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250" yWindow="720" windowWidth="19575" windowHeight="11760"/>
  </bookViews>
  <sheets>
    <sheet name="원장 업무추진비" sheetId="10" r:id="rId1"/>
    <sheet name="부원장 업무추진비" sheetId="4" r:id="rId2"/>
    <sheet name="부서운영업무비(연구기획부)" sheetId="9" r:id="rId3"/>
    <sheet name="부서운영업무비(행정실)" sheetId="8" r:id="rId4"/>
  </sheets>
  <definedNames>
    <definedName name="_xlnm._FilterDatabase" localSheetId="2" hidden="1">'부서운영업무비(연구기획부)'!$A$3:$G$4</definedName>
    <definedName name="_xlnm._FilterDatabase" localSheetId="3" hidden="1">'부서운영업무비(행정실)'!$A$3:$G$5</definedName>
    <definedName name="_xlnm._FilterDatabase" localSheetId="1" hidden="1">'부원장 업무추진비'!$B$5:$G$9</definedName>
    <definedName name="_xlnm._FilterDatabase" localSheetId="0" hidden="1">'원장 업무추진비'!$B$5:$G$6</definedName>
    <definedName name="_xlnm.Print_Area" localSheetId="2">'부서운영업무비(연구기획부)'!$A$1:$G$5</definedName>
    <definedName name="_xlnm.Print_Area" localSheetId="3">'부서운영업무비(행정실)'!$A$1:$G$6</definedName>
    <definedName name="_xlnm.Print_Area" localSheetId="1">'부원장 업무추진비'!$A$1:$G$9</definedName>
    <definedName name="_xlnm.Print_Area" localSheetId="0">'원장 업무추진비'!$A$1:$G$6</definedName>
  </definedNames>
  <calcPr calcId="125725"/>
  <fileRecoveryPr autoRecover="0"/>
</workbook>
</file>

<file path=xl/calcChain.xml><?xml version="1.0" encoding="utf-8"?>
<calcChain xmlns="http://schemas.openxmlformats.org/spreadsheetml/2006/main">
  <c r="A9" i="4"/>
  <c r="A6"/>
  <c r="A5"/>
  <c r="A7"/>
  <c r="A5" i="9"/>
  <c r="A5" i="10"/>
  <c r="A6"/>
  <c r="C4" i="9" l="1"/>
  <c r="A8" i="4" l="1"/>
  <c r="D4" i="10"/>
  <c r="C4"/>
  <c r="C4" i="4"/>
  <c r="D4" i="8"/>
  <c r="D4" i="9"/>
  <c r="C4" i="8"/>
  <c r="D4" i="4"/>
</calcChain>
</file>

<file path=xl/sharedStrings.xml><?xml version="1.0" encoding="utf-8"?>
<sst xmlns="http://schemas.openxmlformats.org/spreadsheetml/2006/main" count="94" uniqueCount="85">
  <si>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</si>
  <si>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</si>
  <si>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</si>
  <si>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</si>
  <si>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</si>
  <si>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</si>
  <si>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</si>
  <si>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</si>
  <si>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</si>
  <si>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</si>
  <si>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</si>
  <si>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</si>
  <si>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</si>
  <si>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</si>
  <si>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</si>
  <si>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</si>
  <si>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</si>
  <si>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</si>
  <si>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</si>
  <si>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</si>
  <si>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</si>
  <si>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</si>
  <si>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</si>
  <si>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</si>
  <si>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</si>
  <si>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연구기획부</t>
    <phoneticPr fontId="3" type="noConversion"/>
  </si>
  <si>
    <t>제주연구원</t>
    <phoneticPr fontId="3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</si>
  <si>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</si>
  <si>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</si>
  <si>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</si>
  <si>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</si>
  <si>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</si>
  <si>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</si>
  <si>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</si>
  <si>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행정실</t>
    <phoneticPr fontId="3" type="noConversion"/>
  </si>
  <si>
    <t>계</t>
    <phoneticPr fontId="3" type="noConversion"/>
  </si>
  <si>
    <t>계</t>
    <phoneticPr fontId="3" type="noConversion"/>
  </si>
  <si>
    <t>2024년 11월 업무추진비 집행내역(원장)</t>
  </si>
  <si>
    <t>2024년 11월 업무추진비 집행내역(부원장)</t>
  </si>
  <si>
    <t>2024년 11월 업무추진비 집행내역(부서운영)</t>
  </si>
  <si>
    <t>2024년 한일해협권 연구보고회 출장 답례품 구입</t>
  </si>
  <si>
    <t>행정사무 업무 효율화 방안 논의를 위한 간담회</t>
  </si>
  <si>
    <t>행정실 업무의 효율적 운영을 위한 간담회</t>
  </si>
  <si>
    <t>연구원 운영 방향 자문을 위한 간담회</t>
  </si>
  <si>
    <t>공공투자관리센터 업무의 효율적 운영을 위한 간담회</t>
  </si>
  <si>
    <t>하와이 연구 교류 관련 논의를 위한 간담회</t>
  </si>
  <si>
    <t>2024-11-08 20:13</t>
    <phoneticPr fontId="3" type="noConversion"/>
  </si>
  <si>
    <t>훔쳐온뒷고기</t>
    <phoneticPr fontId="3" type="noConversion"/>
  </si>
  <si>
    <t>센터장 등 5명</t>
    <phoneticPr fontId="3" type="noConversion"/>
  </si>
  <si>
    <t>2024-11-16 19:20</t>
    <phoneticPr fontId="3" type="noConversion"/>
  </si>
  <si>
    <t>해빈촌</t>
    <phoneticPr fontId="3" type="noConversion"/>
  </si>
  <si>
    <t>전문가 등 4명</t>
    <phoneticPr fontId="3" type="noConversion"/>
  </si>
  <si>
    <t>2024-11-20 20:05</t>
    <phoneticPr fontId="3" type="noConversion"/>
  </si>
  <si>
    <t>정가네밥상</t>
    <phoneticPr fontId="3" type="noConversion"/>
  </si>
  <si>
    <t>전문가 등 5명</t>
    <phoneticPr fontId="3" type="noConversion"/>
  </si>
  <si>
    <t>2024-11-27 12:15</t>
    <phoneticPr fontId="3" type="noConversion"/>
  </si>
  <si>
    <t>곰</t>
    <phoneticPr fontId="3" type="noConversion"/>
  </si>
  <si>
    <t>행정직 등 4명</t>
    <phoneticPr fontId="3" type="noConversion"/>
  </si>
  <si>
    <t>카드</t>
    <phoneticPr fontId="3" type="noConversion"/>
  </si>
  <si>
    <t>2024-11-28 12:26</t>
    <phoneticPr fontId="3" type="noConversion"/>
  </si>
  <si>
    <t>밥정</t>
    <phoneticPr fontId="3" type="noConversion"/>
  </si>
  <si>
    <t>행정직 등 5명</t>
    <phoneticPr fontId="3" type="noConversion"/>
  </si>
  <si>
    <t>2024-11-06</t>
    <phoneticPr fontId="3" type="noConversion"/>
  </si>
  <si>
    <t>근조화환 구입에 따른 대금 지급</t>
    <phoneticPr fontId="3" type="noConversion"/>
  </si>
  <si>
    <t>꽃사랑화원</t>
    <phoneticPr fontId="3" type="noConversion"/>
  </si>
  <si>
    <t>선임연구위원</t>
    <phoneticPr fontId="3" type="noConversion"/>
  </si>
  <si>
    <t>계좌이체</t>
    <phoneticPr fontId="3" type="noConversion"/>
  </si>
  <si>
    <t>2024-11-20 11:55</t>
    <phoneticPr fontId="3" type="noConversion"/>
  </si>
  <si>
    <t>백년귤화다</t>
    <phoneticPr fontId="3" type="noConversion"/>
  </si>
  <si>
    <t>외부기관(5EA)</t>
    <phoneticPr fontId="3" type="noConversion"/>
  </si>
  <si>
    <t>카드</t>
    <phoneticPr fontId="3" type="noConversion"/>
  </si>
  <si>
    <t>제주연구원 하반기 예산집행 실적 논의를 위한 간담회</t>
    <phoneticPr fontId="7" type="noConversion"/>
  </si>
  <si>
    <t>제주연구원 회계처리 관련 내부통제 강화를 위한 간담회</t>
    <phoneticPr fontId="7" type="noConversion"/>
  </si>
  <si>
    <t>카드</t>
    <phoneticPr fontId="7" type="noConversion"/>
  </si>
  <si>
    <t>2024년 연구과제 정책이력카드 조사 대비 간담회</t>
    <phoneticPr fontId="7" type="noConversion"/>
  </si>
  <si>
    <t>2024-11-08 11:55</t>
    <phoneticPr fontId="3" type="noConversion"/>
  </si>
  <si>
    <t>국수나무</t>
    <phoneticPr fontId="7" type="noConversion"/>
  </si>
  <si>
    <t>행정직 등 5명</t>
    <phoneticPr fontId="7" type="noConversion"/>
  </si>
  <si>
    <t>돈풍년</t>
    <phoneticPr fontId="7" type="noConversion"/>
  </si>
  <si>
    <t>행정실장 등 4명</t>
    <phoneticPr fontId="7" type="noConversion"/>
  </si>
  <si>
    <t>2024-11-15 20:37</t>
    <phoneticPr fontId="3" type="noConversion"/>
  </si>
  <si>
    <t>2024-11-22 20:09</t>
    <phoneticPr fontId="3" type="noConversion"/>
  </si>
  <si>
    <t>만부정</t>
    <phoneticPr fontId="7" type="noConversion"/>
  </si>
  <si>
    <t>부연구위원 등 12명</t>
    <phoneticPr fontId="7" type="noConversion"/>
  </si>
  <si>
    <t>카드</t>
    <phoneticPr fontId="7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</si>
</sst>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3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177" fontId="11" fillId="2" borderId="1" xfId="1" applyNumberFormat="1" applyFont="1" applyFill="1" applyBorder="1" applyAlignment="1">
      <alignment horizontal="center" vertical="center" shrinkToFit="1"/>
    </xf>
    <xf numFmtId="177" fontId="19" fillId="2" borderId="1" xfId="3" applyNumberFormat="1" applyFont="1" applyFill="1" applyBorder="1" applyAlignment="1">
      <alignment horizontal="center" vertical="center" shrinkToFit="1"/>
    </xf>
    <xf numFmtId="49" fontId="19" fillId="2" borderId="1" xfId="3" applyNumberFormat="1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176" fontId="19" fillId="2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shrinkToFit="1"/>
    </xf>
    <xf numFmtId="176" fontId="12" fillId="0" borderId="1" xfId="2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left" vertical="center" shrinkToFit="1"/>
    </xf>
    <xf numFmtId="178" fontId="12" fillId="0" borderId="1" xfId="0" applyNumberFormat="1" applyFont="1" applyFill="1" applyBorder="1" applyAlignment="1">
      <alignment horizontal="center" vertical="center" shrinkToFit="1"/>
    </xf>
    <xf numFmtId="49" fontId="1" fillId="3" borderId="0" xfId="3" applyNumberFormat="1" applyFont="1" applyFill="1" applyAlignment="1">
      <alignment horizontal="center" vertical="center" shrinkToFit="1"/>
    </xf>
    <xf numFmtId="0" fontId="15" fillId="0" borderId="0" xfId="0" applyFont="1">
      <alignment vertical="center"/>
    </xf>
    <xf numFmtId="0" fontId="21" fillId="0" borderId="0" xfId="3" applyFont="1" applyAlignment="1">
      <alignment horizontal="center" vertical="center" shrinkToFit="1"/>
    </xf>
    <xf numFmtId="49" fontId="22" fillId="0" borderId="1" xfId="0" applyNumberFormat="1" applyFont="1" applyFill="1" applyBorder="1" applyAlignment="1">
      <alignment horizontal="center" vertical="center" shrinkToFit="1"/>
    </xf>
    <xf numFmtId="49" fontId="22" fillId="0" borderId="1" xfId="0" applyNumberFormat="1" applyFont="1" applyFill="1" applyBorder="1" applyAlignment="1">
      <alignment horizontal="left" vertical="center" shrinkToFit="1"/>
    </xf>
    <xf numFmtId="176" fontId="22" fillId="0" borderId="1" xfId="2" applyNumberFormat="1" applyFont="1" applyFill="1" applyBorder="1" applyAlignment="1">
      <alignment horizontal="center" vertical="center" shrinkToFit="1"/>
    </xf>
    <xf numFmtId="0" fontId="22" fillId="0" borderId="1" xfId="3" applyFont="1" applyBorder="1" applyAlignment="1">
      <alignment horizontal="center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14" fontId="18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7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6" t="s">
        <v>37</v>
      </c>
      <c r="B1" s="46"/>
      <c r="C1" s="46"/>
      <c r="D1" s="46"/>
      <c r="E1" s="46"/>
      <c r="F1" s="46"/>
      <c r="G1" s="46"/>
    </row>
    <row r="2" spans="1:7" s="2" customFormat="1" ht="35.1" customHeight="1">
      <c r="A2" s="47" t="s">
        <v>26</v>
      </c>
      <c r="B2" s="47"/>
      <c r="C2" s="48"/>
      <c r="D2" s="48"/>
      <c r="E2" s="48"/>
      <c r="F2" s="48"/>
      <c r="G2" s="6" t="s">
        <v>8</v>
      </c>
    </row>
    <row r="3" spans="1:7" s="2" customFormat="1" ht="35.1" customHeight="1">
      <c r="A3" s="29" t="s">
        <v>24</v>
      </c>
      <c r="B3" s="14" t="s">
        <v>18</v>
      </c>
      <c r="C3" s="8" t="s">
        <v>19</v>
      </c>
      <c r="D3" s="9" t="s">
        <v>20</v>
      </c>
      <c r="E3" s="9" t="s">
        <v>21</v>
      </c>
      <c r="F3" s="9" t="s">
        <v>22</v>
      </c>
      <c r="G3" s="9" t="s">
        <v>23</v>
      </c>
    </row>
    <row r="4" spans="1:7" ht="35.1" customHeight="1">
      <c r="A4" s="10"/>
      <c r="B4" s="15" t="s">
        <v>35</v>
      </c>
      <c r="C4" s="11" t="str">
        <f>"총"&amp;COUNTA(C5:C31)&amp;"건"</f>
        <v>총2건</v>
      </c>
      <c r="D4" s="13">
        <f>SUM(D5:D34)</f>
        <v>280000</v>
      </c>
      <c r="E4" s="12"/>
      <c r="F4" s="12"/>
      <c r="G4" s="12"/>
    </row>
    <row r="5" spans="1:7" ht="35.1" customHeight="1">
      <c r="A5" s="35">
        <f>ROWS($A$5:A5)</f>
        <v>1</v>
      </c>
      <c r="B5" s="15" t="s">
        <v>62</v>
      </c>
      <c r="C5" s="28" t="s">
        <v>63</v>
      </c>
      <c r="D5" s="13">
        <v>100000</v>
      </c>
      <c r="E5" s="12" t="s">
        <v>64</v>
      </c>
      <c r="F5" s="38" t="s">
        <v>65</v>
      </c>
      <c r="G5" s="12" t="s">
        <v>66</v>
      </c>
    </row>
    <row r="6" spans="1:7" ht="35.1" customHeight="1">
      <c r="A6" s="35">
        <f>ROWS($A$5:A6)</f>
        <v>2</v>
      </c>
      <c r="B6" s="15" t="s">
        <v>67</v>
      </c>
      <c r="C6" s="40" t="s">
        <v>40</v>
      </c>
      <c r="D6" s="13">
        <v>180000</v>
      </c>
      <c r="E6" s="12" t="s">
        <v>68</v>
      </c>
      <c r="F6" s="38" t="s">
        <v>69</v>
      </c>
      <c r="G6" s="12" t="s">
        <v>70</v>
      </c>
    </row>
    <row r="7" spans="1:7" ht="27.75" customHeight="1">
      <c r="B7" s="39"/>
    </row>
  </sheetData>
  <sortState ref="B6:G16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6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66FF"/>
  </sheetPr>
  <dimension ref="A1:G9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6" t="s">
        <v>38</v>
      </c>
      <c r="B1" s="46"/>
      <c r="C1" s="46"/>
      <c r="D1" s="46"/>
      <c r="E1" s="46"/>
      <c r="F1" s="46"/>
      <c r="G1" s="46"/>
    </row>
    <row r="2" spans="1:7" s="2" customFormat="1" ht="35.1" customHeight="1">
      <c r="A2" s="47" t="s">
        <v>16</v>
      </c>
      <c r="B2" s="47"/>
      <c r="C2" s="48"/>
      <c r="D2" s="48"/>
      <c r="E2" s="48"/>
      <c r="F2" s="48"/>
      <c r="G2" s="6" t="s">
        <v>8</v>
      </c>
    </row>
    <row r="3" spans="1:7" s="2" customFormat="1" ht="35.1" customHeight="1">
      <c r="A3" s="29" t="s">
        <v>27</v>
      </c>
      <c r="B3" s="14" t="s">
        <v>28</v>
      </c>
      <c r="C3" s="8" t="s">
        <v>29</v>
      </c>
      <c r="D3" s="9" t="s">
        <v>30</v>
      </c>
      <c r="E3" s="9" t="s">
        <v>31</v>
      </c>
      <c r="F3" s="9" t="s">
        <v>32</v>
      </c>
      <c r="G3" s="9" t="s">
        <v>33</v>
      </c>
    </row>
    <row r="4" spans="1:7" ht="35.1" customHeight="1">
      <c r="A4" s="10"/>
      <c r="B4" s="15" t="s">
        <v>36</v>
      </c>
      <c r="C4" s="11" t="str">
        <f>"총"&amp;COUNTA(C5:C34)&amp;"건"</f>
        <v>총5건</v>
      </c>
      <c r="D4" s="13">
        <f>SUM(D5:D37)</f>
        <v>467000</v>
      </c>
      <c r="E4" s="12"/>
      <c r="F4" s="12"/>
      <c r="G4" s="12"/>
    </row>
    <row r="5" spans="1:7" ht="35.1" customHeight="1">
      <c r="A5" s="10">
        <f>ROWS($A$5:A5)</f>
        <v>1</v>
      </c>
      <c r="B5" s="15" t="s">
        <v>46</v>
      </c>
      <c r="C5" s="28" t="s">
        <v>44</v>
      </c>
      <c r="D5" s="13">
        <v>114000</v>
      </c>
      <c r="E5" s="12" t="s">
        <v>47</v>
      </c>
      <c r="F5" s="38" t="s">
        <v>48</v>
      </c>
      <c r="G5" s="12" t="s">
        <v>58</v>
      </c>
    </row>
    <row r="6" spans="1:7" ht="35.1" customHeight="1">
      <c r="A6" s="10">
        <f>ROWS($A$5:A6)</f>
        <v>2</v>
      </c>
      <c r="B6" s="15" t="s">
        <v>49</v>
      </c>
      <c r="C6" s="28" t="s">
        <v>43</v>
      </c>
      <c r="D6" s="13">
        <v>117000</v>
      </c>
      <c r="E6" s="12" t="s">
        <v>50</v>
      </c>
      <c r="F6" s="38" t="s">
        <v>51</v>
      </c>
      <c r="G6" s="12" t="s">
        <v>58</v>
      </c>
    </row>
    <row r="7" spans="1:7" ht="35.1" customHeight="1">
      <c r="A7" s="10">
        <f>ROWS($A$5:A7)</f>
        <v>3</v>
      </c>
      <c r="B7" s="15" t="s">
        <v>52</v>
      </c>
      <c r="C7" s="28" t="s">
        <v>45</v>
      </c>
      <c r="D7" s="13">
        <v>136000</v>
      </c>
      <c r="E7" s="12" t="s">
        <v>53</v>
      </c>
      <c r="F7" s="38" t="s">
        <v>54</v>
      </c>
      <c r="G7" s="12" t="s">
        <v>58</v>
      </c>
    </row>
    <row r="8" spans="1:7" ht="35.1" customHeight="1">
      <c r="A8" s="10">
        <f>ROWS($A$5:A8)</f>
        <v>4</v>
      </c>
      <c r="B8" s="15" t="s">
        <v>55</v>
      </c>
      <c r="C8" s="28" t="s">
        <v>41</v>
      </c>
      <c r="D8" s="13">
        <v>40000</v>
      </c>
      <c r="E8" s="12" t="s">
        <v>56</v>
      </c>
      <c r="F8" s="38" t="s">
        <v>57</v>
      </c>
      <c r="G8" s="12" t="s">
        <v>58</v>
      </c>
    </row>
    <row r="9" spans="1:7" ht="35.1" customHeight="1">
      <c r="A9" s="10">
        <f>ROWS($A$5:A9)</f>
        <v>5</v>
      </c>
      <c r="B9" s="15" t="s">
        <v>59</v>
      </c>
      <c r="C9" s="28" t="s">
        <v>42</v>
      </c>
      <c r="D9" s="13">
        <v>60000</v>
      </c>
      <c r="E9" s="12" t="s">
        <v>60</v>
      </c>
      <c r="F9" s="38" t="s">
        <v>61</v>
      </c>
      <c r="G9" s="12" t="s">
        <v>58</v>
      </c>
    </row>
  </sheetData>
  <sortState ref="A5:G9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7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9" t="s">
        <v>39</v>
      </c>
      <c r="B1" s="49"/>
      <c r="C1" s="49"/>
      <c r="D1" s="49"/>
      <c r="E1" s="49"/>
      <c r="F1" s="49"/>
      <c r="G1" s="49"/>
    </row>
    <row r="2" spans="1:7" s="2" customFormat="1" ht="35.1" customHeight="1">
      <c r="A2" s="50" t="s">
        <v>25</v>
      </c>
      <c r="B2" s="50"/>
      <c r="C2" s="51"/>
      <c r="D2" s="51"/>
      <c r="E2" s="51"/>
      <c r="F2" s="51"/>
      <c r="G2" s="22" t="s">
        <v>0</v>
      </c>
    </row>
    <row r="3" spans="1:7" s="34" customFormat="1" ht="35.1" customHeight="1">
      <c r="A3" s="30" t="s">
        <v>1</v>
      </c>
      <c r="B3" s="31" t="s">
        <v>2</v>
      </c>
      <c r="C3" s="32" t="s">
        <v>4</v>
      </c>
      <c r="D3" s="33" t="s">
        <v>5</v>
      </c>
      <c r="E3" s="33" t="s">
        <v>3</v>
      </c>
      <c r="F3" s="33" t="s">
        <v>6</v>
      </c>
      <c r="G3" s="33" t="s">
        <v>7</v>
      </c>
    </row>
    <row r="4" spans="1:7" ht="35.1" customHeight="1">
      <c r="A4" s="23"/>
      <c r="B4" s="24" t="s">
        <v>17</v>
      </c>
      <c r="C4" s="25" t="str">
        <f>"총"&amp;COUNTA(C5:C45)&amp;"건"</f>
        <v>총1건</v>
      </c>
      <c r="D4" s="26">
        <f>SUM(D5:D52)</f>
        <v>223000</v>
      </c>
      <c r="E4" s="27"/>
      <c r="F4" s="27"/>
      <c r="G4" s="27"/>
    </row>
    <row r="5" spans="1:7" ht="35.1" customHeight="1">
      <c r="A5" s="23">
        <f>ROWS($A$5:A5)</f>
        <v>1</v>
      </c>
      <c r="B5" s="15" t="s">
        <v>81</v>
      </c>
      <c r="C5" s="37" t="s">
        <v>74</v>
      </c>
      <c r="D5" s="36">
        <v>223000</v>
      </c>
      <c r="E5" s="15" t="s">
        <v>82</v>
      </c>
      <c r="F5" s="15" t="s">
        <v>83</v>
      </c>
      <c r="G5" s="15" t="s">
        <v>84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G13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6" t="s">
        <v>39</v>
      </c>
      <c r="B1" s="46"/>
      <c r="C1" s="46"/>
      <c r="D1" s="46"/>
      <c r="E1" s="46"/>
      <c r="F1" s="46"/>
      <c r="G1" s="46"/>
    </row>
    <row r="2" spans="1:7" s="2" customFormat="1" ht="35.1" customHeight="1">
      <c r="A2" s="47" t="s">
        <v>34</v>
      </c>
      <c r="B2" s="47"/>
      <c r="C2" s="48"/>
      <c r="D2" s="48"/>
      <c r="E2" s="48"/>
      <c r="F2" s="48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17</v>
      </c>
      <c r="C4" s="11" t="str">
        <f>"총"&amp;COUNTA(C5:C49)&amp;"건"</f>
        <v>총2건</v>
      </c>
      <c r="D4" s="13">
        <f>SUM(D5:D49)</f>
        <v>181000</v>
      </c>
      <c r="E4" s="12"/>
      <c r="F4" s="12"/>
      <c r="G4" s="12"/>
    </row>
    <row r="5" spans="1:7" ht="35.1" customHeight="1">
      <c r="A5" s="23">
        <v>1</v>
      </c>
      <c r="B5" s="15" t="s">
        <v>75</v>
      </c>
      <c r="C5" s="37" t="s">
        <v>71</v>
      </c>
      <c r="D5" s="36">
        <v>61000</v>
      </c>
      <c r="E5" s="15" t="s">
        <v>76</v>
      </c>
      <c r="F5" s="15" t="s">
        <v>77</v>
      </c>
      <c r="G5" s="15" t="s">
        <v>73</v>
      </c>
    </row>
    <row r="6" spans="1:7" ht="35.1" customHeight="1">
      <c r="A6" s="41">
        <v>2</v>
      </c>
      <c r="B6" s="42" t="s">
        <v>80</v>
      </c>
      <c r="C6" s="43" t="s">
        <v>72</v>
      </c>
      <c r="D6" s="44">
        <v>120000</v>
      </c>
      <c r="E6" s="45" t="s">
        <v>78</v>
      </c>
      <c r="F6" s="45" t="s">
        <v>79</v>
      </c>
      <c r="G6" s="45" t="s">
        <v>73</v>
      </c>
    </row>
    <row r="12" spans="1:7" ht="27.75" customHeight="1">
      <c r="C12" s="21"/>
    </row>
    <row r="13" spans="1:7" ht="18.75" customHeight="1">
      <c r="C13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부서운영업무비(연구기획부)</vt:lpstr>
      <vt:lpstr>부서운영업무비(행정실)</vt:lpstr>
      <vt:lpstr>'부서운영업무비(연구기획부)'!Print_Area</vt:lpstr>
      <vt:lpstr>'부서운영업무비(행정실)'!Print_Area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2022-02-10T01:06:31Z</cp:lastPrinted>
  <dcterms:created xsi:type="dcterms:W3CDTF">2015-02-10T12:08:06Z</dcterms:created>
  <dcterms:modified xsi:type="dcterms:W3CDTF">2024-12-05T00:50:03Z</dcterms:modified>
</cp:coreProperties>
</file>