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80" windowWidth="24105" windowHeight="11880"/>
  </bookViews>
  <sheets>
    <sheet name="업무추진비" sheetId="4" r:id="rId1"/>
    <sheet name="부서운영업무비(경영관리실)" sheetId="8" r:id="rId2"/>
    <sheet name="부서운영업무비(연구기획부)" sheetId="9" r:id="rId3"/>
  </sheets>
  <definedNames>
    <definedName name="_xlnm._FilterDatabase" localSheetId="1" hidden="1">'부서운영업무비(경영관리실)'!$A$3:$G$8</definedName>
    <definedName name="_xlnm._FilterDatabase" localSheetId="2" hidden="1">'부서운영업무비(연구기획부)'!$A$3:$G$6</definedName>
    <definedName name="_xlnm._FilterDatabase" localSheetId="0" hidden="1">업무추진비!$B$5:$G$23</definedName>
    <definedName name="_xlnm.Print_Area" localSheetId="1">'부서운영업무비(경영관리실)'!$A$1:$G$8</definedName>
    <definedName name="_xlnm.Print_Area" localSheetId="2">'부서운영업무비(연구기획부)'!$A$1:$G$11</definedName>
    <definedName name="_xlnm.Print_Area" localSheetId="0">업무추진비!$A$1:$G$23</definedName>
  </definedNames>
  <calcPr calcId="125725"/>
  <fileRecoveryPr autoRecover="0"/>
</workbook>
</file>

<file path=xl/calcChain.xml><?xml version="1.0" encoding="utf-8"?>
<calcChain xmlns="http://schemas.openxmlformats.org/spreadsheetml/2006/main">
  <c r="D4" i="8"/>
  <c r="D4" i="9"/>
  <c r="C4"/>
  <c r="C4" i="8"/>
  <c r="D4" i="4"/>
  <c r="C4"/>
</calcChain>
</file>

<file path=xl/sharedStrings.xml><?xml version="1.0" encoding="utf-8"?>
<sst xmlns="http://schemas.openxmlformats.org/spreadsheetml/2006/main" count="183" uniqueCount="146">
  <si>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</si>
  <si>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</si>
  <si>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</si>
  <si>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</si>
  <si>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</si>
  <si>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</si>
  <si>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</si>
  <si>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</si>
  <si>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</si>
  <si>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</si>
  <si>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</si>
  <si>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</si>
  <si>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</si>
  <si>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</si>
  <si>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</si>
  <si>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</si>
  <si>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</si>
  <si>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</si>
  <si>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</si>
  <si>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</si>
  <si>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</si>
  <si>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</si>
  <si>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</si>
  <si>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</si>
  <si>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</si>
  <si>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</si>
  <si>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계</t>
    <phoneticPr fontId="3" type="noConversion"/>
  </si>
  <si>
    <t>연구기획부</t>
    <phoneticPr fontId="3" type="noConversion"/>
  </si>
  <si>
    <t>2023년 2월 업무추진비 집행내역</t>
  </si>
  <si>
    <t>2023년 2월 업무추진비 집행내역(부서운영)</t>
  </si>
  <si>
    <t>공공건축 내실화 방안 논의를 위한 간담회</t>
  </si>
  <si>
    <t>직원소통 공감회의 개최 후 후속논의를 위한 간담회</t>
  </si>
  <si>
    <t>지역 정책연구 현안 공유를 위한 간담회</t>
  </si>
  <si>
    <t>연구활동 홍보 활성화 방안 논의를 위한 전문가 간담회</t>
  </si>
  <si>
    <t>신임 초빙연구위원과의 간담회 후 식사</t>
  </si>
  <si>
    <t>의전업무의 효율적 운영을 위한 직원 간담회 실시</t>
  </si>
  <si>
    <t>신임 책임연구원과의 간담회 후 식사</t>
  </si>
  <si>
    <t>해양자원 보호 전략 논의를 위한 간담회</t>
  </si>
  <si>
    <t>민생 안정 대책 논의를 위한 간담회</t>
  </si>
  <si>
    <t>지역인재 양성 방안 논의를 위한 간담회</t>
  </si>
  <si>
    <t>연구원 및 위탁 센터 사업 홍보방안 논의를 위한 간담회 식사 제공</t>
  </si>
  <si>
    <t>지역경제 분야 전문가 간담회 개최</t>
  </si>
  <si>
    <t>지역사회발전과 언론의 역할 논의를 위한 간담회</t>
  </si>
  <si>
    <t>행정관리 효율화 논의를 위한 간담회</t>
  </si>
  <si>
    <t>관광산업 육성 및 주민복리 증진 방안 논의를 위한 간담회</t>
  </si>
  <si>
    <t>도의회 업무보고 종료 후 관계 직원 간담회</t>
  </si>
  <si>
    <t>2023-02-01</t>
    <phoneticPr fontId="3" type="noConversion"/>
  </si>
  <si>
    <t>축하화분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</si>
  <si>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</si>
  <si>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</si>
  <si>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</si>
  <si>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2023-02-02 20:48</t>
    <phoneticPr fontId="3" type="noConversion"/>
  </si>
  <si>
    <t>와인도시</t>
    <phoneticPr fontId="3" type="noConversion"/>
  </si>
  <si>
    <t>전문가 등 2명</t>
    <phoneticPr fontId="3" type="noConversion"/>
  </si>
  <si>
    <t>카드</t>
    <phoneticPr fontId="3" type="noConversion"/>
  </si>
  <si>
    <t>2023-02-06 12:57</t>
    <phoneticPr fontId="3" type="noConversion"/>
  </si>
  <si>
    <t>신제주그랜드</t>
    <phoneticPr fontId="3" type="noConversion"/>
  </si>
  <si>
    <t>실장 등 10명</t>
    <phoneticPr fontId="3" type="noConversion"/>
  </si>
  <si>
    <t>2023-02-06 20:09</t>
    <phoneticPr fontId="3" type="noConversion"/>
  </si>
  <si>
    <t>풍천가</t>
    <phoneticPr fontId="3" type="noConversion"/>
  </si>
  <si>
    <t>전문가 등 11명</t>
    <phoneticPr fontId="3" type="noConversion"/>
  </si>
  <si>
    <t>2023-02-09 12:32</t>
    <phoneticPr fontId="3" type="noConversion"/>
  </si>
  <si>
    <t>살레안의고깃</t>
    <phoneticPr fontId="3" type="noConversion"/>
  </si>
  <si>
    <t>전문가 등 5명</t>
    <phoneticPr fontId="3" type="noConversion"/>
  </si>
  <si>
    <t>2023-02-10 12:49</t>
    <phoneticPr fontId="3" type="noConversion"/>
  </si>
  <si>
    <t>엉덩물</t>
    <phoneticPr fontId="3" type="noConversion"/>
  </si>
  <si>
    <t>초빙연구위원 등 5명</t>
    <phoneticPr fontId="3" type="noConversion"/>
  </si>
  <si>
    <t>2023-02-10 20:02</t>
    <phoneticPr fontId="3" type="noConversion"/>
  </si>
  <si>
    <t>만호</t>
    <phoneticPr fontId="3" type="noConversion"/>
  </si>
  <si>
    <t>기능직 등 6명</t>
    <phoneticPr fontId="3" type="noConversion"/>
  </si>
  <si>
    <t>2023-02-13 21:00</t>
    <phoneticPr fontId="3" type="noConversion"/>
  </si>
  <si>
    <t>청향</t>
    <phoneticPr fontId="3" type="noConversion"/>
  </si>
  <si>
    <t>책임연구원 등 9명</t>
    <phoneticPr fontId="3" type="noConversion"/>
  </si>
  <si>
    <t>2023-02-14 12:34</t>
    <phoneticPr fontId="3" type="noConversion"/>
  </si>
  <si>
    <t>전문가 등 4명</t>
    <phoneticPr fontId="3" type="noConversion"/>
  </si>
  <si>
    <t>2023-02-14 20:26</t>
    <phoneticPr fontId="3" type="noConversion"/>
  </si>
  <si>
    <t>돈풍년</t>
    <phoneticPr fontId="3" type="noConversion"/>
  </si>
  <si>
    <t>전문가 등 6명</t>
    <phoneticPr fontId="3" type="noConversion"/>
  </si>
  <si>
    <t>2023-02-15 20:24</t>
    <phoneticPr fontId="3" type="noConversion"/>
  </si>
  <si>
    <t>아라미당</t>
    <phoneticPr fontId="3" type="noConversion"/>
  </si>
  <si>
    <t>2023-02-17 20:23</t>
    <phoneticPr fontId="3" type="noConversion"/>
  </si>
  <si>
    <t>우원</t>
    <phoneticPr fontId="3" type="noConversion"/>
  </si>
  <si>
    <t>2023-02-21 12:54</t>
    <phoneticPr fontId="3" type="noConversion"/>
  </si>
  <si>
    <t>만부정</t>
    <phoneticPr fontId="3" type="noConversion"/>
  </si>
  <si>
    <t>전문가 등 10명</t>
    <phoneticPr fontId="3" type="noConversion"/>
  </si>
  <si>
    <t>2023-02-22 20:06</t>
    <phoneticPr fontId="3" type="noConversion"/>
  </si>
  <si>
    <t>일도전복</t>
    <phoneticPr fontId="3" type="noConversion"/>
  </si>
  <si>
    <t>2023-02-24 12:28</t>
    <phoneticPr fontId="3" type="noConversion"/>
  </si>
  <si>
    <t>어우늘</t>
    <phoneticPr fontId="3" type="noConversion"/>
  </si>
  <si>
    <t>관계자 등 4명</t>
    <phoneticPr fontId="3" type="noConversion"/>
  </si>
  <si>
    <t>2023-02-24 20:25</t>
    <phoneticPr fontId="3" type="noConversion"/>
  </si>
  <si>
    <t>모다정</t>
    <phoneticPr fontId="3" type="noConversion"/>
  </si>
  <si>
    <t>전문가 등 7명</t>
    <phoneticPr fontId="3" type="noConversion"/>
  </si>
  <si>
    <t>2023-02-27 20:38</t>
    <phoneticPr fontId="3" type="noConversion"/>
  </si>
  <si>
    <t>실장 등 13명</t>
    <phoneticPr fontId="3" type="noConversion"/>
  </si>
  <si>
    <t>조의금 지출</t>
    <phoneticPr fontId="3" type="noConversion"/>
  </si>
  <si>
    <t>-</t>
    <phoneticPr fontId="3" type="noConversion"/>
  </si>
  <si>
    <t>감사</t>
    <phoneticPr fontId="3" type="noConversion"/>
  </si>
  <si>
    <t>현금</t>
    <phoneticPr fontId="3" type="noConversion"/>
  </si>
  <si>
    <t>2023-02-21</t>
    <phoneticPr fontId="3" type="noConversion"/>
  </si>
  <si>
    <t>연가저축제 시행 관련 논의를 위한 간담회</t>
    <phoneticPr fontId="7" type="noConversion"/>
  </si>
  <si>
    <t>메콩스카이</t>
    <phoneticPr fontId="7" type="noConversion"/>
  </si>
  <si>
    <t>연구원의 효율적 운영을 위한 부서장 간담회</t>
    <phoneticPr fontId="7" type="noConversion"/>
  </si>
  <si>
    <t>대원가</t>
    <phoneticPr fontId="7" type="noConversion"/>
  </si>
  <si>
    <t>2023년(22년 실적)경영평가 초안 작성 논의를 위한 간담회</t>
    <phoneticPr fontId="7" type="noConversion"/>
  </si>
  <si>
    <t>안트레정식</t>
    <phoneticPr fontId="7" type="noConversion"/>
  </si>
  <si>
    <t>신입직원과의 연구기획부 간담회</t>
    <phoneticPr fontId="7" type="noConversion"/>
  </si>
  <si>
    <t>정가네밥상</t>
    <phoneticPr fontId="7" type="noConversion"/>
  </si>
  <si>
    <t>공직기강 자체점검 관련 논의 식대</t>
    <phoneticPr fontId="7" type="noConversion"/>
  </si>
  <si>
    <t>맥도날드제주도남DT점</t>
    <phoneticPr fontId="7" type="noConversion"/>
  </si>
  <si>
    <t>연구원 경영계획 및 경영평가 회의</t>
    <phoneticPr fontId="7" type="noConversion"/>
  </si>
  <si>
    <t>화연</t>
    <phoneticPr fontId="7" type="noConversion"/>
  </si>
  <si>
    <t>연구원 유튜브 등 홍보관련 효율적 운영을 위한 오찬 간담회</t>
    <phoneticPr fontId="7" type="noConversion"/>
  </si>
  <si>
    <t>기리시마</t>
    <phoneticPr fontId="7" type="noConversion"/>
  </si>
  <si>
    <t>도의회 행정자치위원회 전문위원실 정책간담회</t>
    <phoneticPr fontId="7" type="noConversion"/>
  </si>
  <si>
    <t>청춘다방</t>
    <phoneticPr fontId="7" type="noConversion"/>
  </si>
  <si>
    <t>강명선샤브샤브</t>
    <phoneticPr fontId="7" type="noConversion"/>
  </si>
  <si>
    <t>부설센터 업무의 효율적 운영을 위한 센터장 간담회</t>
    <phoneticPr fontId="7" type="noConversion"/>
  </si>
  <si>
    <t>어우늘</t>
    <phoneticPr fontId="7" type="noConversion"/>
  </si>
  <si>
    <t>동호회 추가 모집 관련 논의를 위한 간담회</t>
    <phoneticPr fontId="7" type="noConversion"/>
  </si>
  <si>
    <t>원항아리칼국수</t>
    <phoneticPr fontId="7" type="noConversion"/>
  </si>
  <si>
    <t>카드</t>
    <phoneticPr fontId="7" type="noConversion"/>
  </si>
  <si>
    <t>2023-02-03 12:20</t>
    <phoneticPr fontId="3" type="noConversion"/>
  </si>
  <si>
    <t>2023-02-03 12:15</t>
    <phoneticPr fontId="3" type="noConversion"/>
  </si>
  <si>
    <t>2023-02-10 12:20</t>
    <phoneticPr fontId="3" type="noConversion"/>
  </si>
  <si>
    <t>2023-02-17 12:20</t>
    <phoneticPr fontId="3" type="noConversion"/>
  </si>
  <si>
    <t>2023-02-27 12:10</t>
    <phoneticPr fontId="3" type="noConversion"/>
  </si>
  <si>
    <t>2023-02-13 12:10</t>
    <phoneticPr fontId="3" type="noConversion"/>
  </si>
  <si>
    <t>2023-02-17 18:30</t>
    <phoneticPr fontId="3" type="noConversion"/>
  </si>
  <si>
    <t>2023-02-23 12:10</t>
    <phoneticPr fontId="3" type="noConversion"/>
  </si>
  <si>
    <t>팀장 등 4명</t>
    <phoneticPr fontId="7" type="noConversion"/>
  </si>
  <si>
    <t>실장 등 4명</t>
    <phoneticPr fontId="7" type="noConversion"/>
  </si>
  <si>
    <t>실장 등 3명</t>
    <phoneticPr fontId="7" type="noConversion"/>
  </si>
  <si>
    <t>실장 등 7명</t>
    <phoneticPr fontId="7" type="noConversion"/>
  </si>
  <si>
    <t>사서직 등 5명</t>
    <phoneticPr fontId="7" type="noConversion"/>
  </si>
  <si>
    <t>연구원 등 8명</t>
    <phoneticPr fontId="7" type="noConversion"/>
  </si>
  <si>
    <t>부원장 등 7명</t>
    <phoneticPr fontId="7" type="noConversion"/>
  </si>
  <si>
    <t>2023-02-21 18:30</t>
    <phoneticPr fontId="3" type="noConversion"/>
  </si>
  <si>
    <t>도의회 행정자치위원회 전문위원실 정책간담회 다과 구입</t>
    <phoneticPr fontId="7" type="noConversion"/>
  </si>
  <si>
    <t>2023-02-21 12:10</t>
    <phoneticPr fontId="3" type="noConversion"/>
  </si>
  <si>
    <t>2023-02-21 16:05</t>
    <phoneticPr fontId="3" type="noConversion"/>
  </si>
  <si>
    <t>2023-02-13 12:36</t>
    <phoneticPr fontId="3" type="noConversion"/>
  </si>
  <si>
    <t>지방 전략기획 논의를 위한 간담회</t>
    <phoneticPr fontId="3" type="noConversion"/>
  </si>
  <si>
    <t>카드</t>
    <phoneticPr fontId="3" type="noConversion"/>
  </si>
  <si>
    <t>전문가 등 4명</t>
    <phoneticPr fontId="3" type="noConversion"/>
  </si>
  <si>
    <t>어장군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</si>
</sst>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0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sz val="12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177" fontId="14" fillId="2" borderId="1" xfId="3" applyNumberFormat="1" applyFont="1" applyFill="1" applyBorder="1" applyAlignment="1">
      <alignment horizontal="center" vertical="center" shrinkToFit="1"/>
    </xf>
    <xf numFmtId="49" fontId="14" fillId="2" borderId="1" xfId="3" applyNumberFormat="1" applyFont="1" applyFill="1" applyBorder="1" applyAlignment="1">
      <alignment horizontal="center" vertical="center" shrinkToFit="1"/>
    </xf>
    <xf numFmtId="0" fontId="14" fillId="2" borderId="1" xfId="3" applyFont="1" applyFill="1" applyBorder="1" applyAlignment="1">
      <alignment horizontal="center" vertical="center" shrinkToFit="1"/>
    </xf>
    <xf numFmtId="176" fontId="14" fillId="2" borderId="1" xfId="3" applyNumberFormat="1" applyFont="1" applyFill="1" applyBorder="1" applyAlignment="1">
      <alignment horizontal="center" vertical="center" shrinkToFit="1"/>
    </xf>
    <xf numFmtId="0" fontId="15" fillId="0" borderId="1" xfId="3" applyFont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3" fontId="15" fillId="0" borderId="1" xfId="2" applyNumberFormat="1" applyFont="1" applyFill="1" applyBorder="1" applyAlignment="1">
      <alignment horizontal="center" vertical="center" shrinkToFit="1"/>
    </xf>
    <xf numFmtId="3" fontId="15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left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0" fontId="12" fillId="3" borderId="1" xfId="3" applyFont="1" applyFill="1" applyBorder="1" applyAlignment="1">
      <alignment horizontal="center" vertical="center" shrinkToFit="1"/>
    </xf>
    <xf numFmtId="3" fontId="12" fillId="3" borderId="1" xfId="2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3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28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17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32" t="s">
        <v>25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26</v>
      </c>
      <c r="C4" s="11" t="str">
        <f>"총"&amp;COUNTA(C5:C48)&amp;"건"</f>
        <v>총19건</v>
      </c>
      <c r="D4" s="13">
        <f>SUM(D5:D51)</f>
        <v>3188000</v>
      </c>
      <c r="E4" s="12"/>
      <c r="F4" s="12"/>
      <c r="G4" s="12"/>
    </row>
    <row r="5" spans="1:7" ht="35.1" customHeight="1">
      <c r="A5" s="35">
        <v>1</v>
      </c>
      <c r="B5" s="34" t="s">
        <v>46</v>
      </c>
      <c r="C5" s="40" t="s">
        <v>47</v>
      </c>
      <c r="D5" s="36">
        <v>100000</v>
      </c>
      <c r="E5" s="37" t="s">
        <v>48</v>
      </c>
      <c r="F5" s="37" t="s">
        <v>49</v>
      </c>
      <c r="G5" s="37" t="s">
        <v>50</v>
      </c>
    </row>
    <row r="6" spans="1:7" ht="35.1" customHeight="1">
      <c r="A6" s="35">
        <v>2</v>
      </c>
      <c r="B6" s="34" t="s">
        <v>51</v>
      </c>
      <c r="C6" s="40" t="s">
        <v>30</v>
      </c>
      <c r="D6" s="36">
        <v>51000</v>
      </c>
      <c r="E6" s="37" t="s">
        <v>52</v>
      </c>
      <c r="F6" s="37" t="s">
        <v>53</v>
      </c>
      <c r="G6" s="37" t="s">
        <v>54</v>
      </c>
    </row>
    <row r="7" spans="1:7" ht="35.1" customHeight="1">
      <c r="A7" s="35">
        <v>3</v>
      </c>
      <c r="B7" s="34" t="s">
        <v>55</v>
      </c>
      <c r="C7" s="40" t="s">
        <v>31</v>
      </c>
      <c r="D7" s="36">
        <v>180000</v>
      </c>
      <c r="E7" s="37" t="s">
        <v>56</v>
      </c>
      <c r="F7" s="37" t="s">
        <v>57</v>
      </c>
      <c r="G7" s="37" t="s">
        <v>54</v>
      </c>
    </row>
    <row r="8" spans="1:7" ht="35.1" customHeight="1">
      <c r="A8" s="35">
        <v>4</v>
      </c>
      <c r="B8" s="34" t="s">
        <v>58</v>
      </c>
      <c r="C8" s="40" t="s">
        <v>32</v>
      </c>
      <c r="D8" s="36">
        <v>306000</v>
      </c>
      <c r="E8" s="37" t="s">
        <v>59</v>
      </c>
      <c r="F8" s="37" t="s">
        <v>60</v>
      </c>
      <c r="G8" s="37" t="s">
        <v>54</v>
      </c>
    </row>
    <row r="9" spans="1:7" ht="35.1" customHeight="1">
      <c r="A9" s="35">
        <v>5</v>
      </c>
      <c r="B9" s="34" t="s">
        <v>61</v>
      </c>
      <c r="C9" s="40" t="s">
        <v>33</v>
      </c>
      <c r="D9" s="36">
        <v>96000</v>
      </c>
      <c r="E9" s="37" t="s">
        <v>62</v>
      </c>
      <c r="F9" s="37" t="s">
        <v>63</v>
      </c>
      <c r="G9" s="37" t="s">
        <v>54</v>
      </c>
    </row>
    <row r="10" spans="1:7" ht="35.1" customHeight="1">
      <c r="A10" s="35">
        <v>6</v>
      </c>
      <c r="B10" s="34" t="s">
        <v>64</v>
      </c>
      <c r="C10" s="40" t="s">
        <v>34</v>
      </c>
      <c r="D10" s="36">
        <v>85000</v>
      </c>
      <c r="E10" s="37" t="s">
        <v>65</v>
      </c>
      <c r="F10" s="37" t="s">
        <v>66</v>
      </c>
      <c r="G10" s="37" t="s">
        <v>54</v>
      </c>
    </row>
    <row r="11" spans="1:7" ht="35.1" customHeight="1">
      <c r="A11" s="35">
        <v>7</v>
      </c>
      <c r="B11" s="34" t="s">
        <v>67</v>
      </c>
      <c r="C11" s="40" t="s">
        <v>35</v>
      </c>
      <c r="D11" s="36">
        <v>160000</v>
      </c>
      <c r="E11" s="37" t="s">
        <v>68</v>
      </c>
      <c r="F11" s="37" t="s">
        <v>69</v>
      </c>
      <c r="G11" s="37" t="s">
        <v>54</v>
      </c>
    </row>
    <row r="12" spans="1:7" ht="35.1" customHeight="1">
      <c r="A12" s="35">
        <v>8</v>
      </c>
      <c r="B12" s="34" t="s">
        <v>141</v>
      </c>
      <c r="C12" s="40" t="s">
        <v>142</v>
      </c>
      <c r="D12" s="36">
        <v>105000</v>
      </c>
      <c r="E12" s="37" t="s">
        <v>145</v>
      </c>
      <c r="F12" s="37" t="s">
        <v>144</v>
      </c>
      <c r="G12" s="37" t="s">
        <v>143</v>
      </c>
    </row>
    <row r="13" spans="1:7" ht="35.1" customHeight="1">
      <c r="A13" s="35">
        <v>9</v>
      </c>
      <c r="B13" s="34" t="s">
        <v>70</v>
      </c>
      <c r="C13" s="40" t="s">
        <v>36</v>
      </c>
      <c r="D13" s="36">
        <v>264000</v>
      </c>
      <c r="E13" s="37" t="s">
        <v>71</v>
      </c>
      <c r="F13" s="37" t="s">
        <v>72</v>
      </c>
      <c r="G13" s="37" t="s">
        <v>54</v>
      </c>
    </row>
    <row r="14" spans="1:7" ht="35.1" customHeight="1">
      <c r="A14" s="35">
        <v>10</v>
      </c>
      <c r="B14" s="34" t="s">
        <v>73</v>
      </c>
      <c r="C14" s="38" t="s">
        <v>37</v>
      </c>
      <c r="D14" s="36">
        <v>90000</v>
      </c>
      <c r="E14" s="37" t="s">
        <v>56</v>
      </c>
      <c r="F14" s="37" t="s">
        <v>74</v>
      </c>
      <c r="G14" s="37" t="s">
        <v>54</v>
      </c>
    </row>
    <row r="15" spans="1:7" ht="35.1" customHeight="1">
      <c r="A15" s="35">
        <v>11</v>
      </c>
      <c r="B15" s="34" t="s">
        <v>75</v>
      </c>
      <c r="C15" s="39" t="s">
        <v>38</v>
      </c>
      <c r="D15" s="36">
        <v>154000</v>
      </c>
      <c r="E15" s="37" t="s">
        <v>76</v>
      </c>
      <c r="F15" s="37" t="s">
        <v>77</v>
      </c>
      <c r="G15" s="37" t="s">
        <v>54</v>
      </c>
    </row>
    <row r="16" spans="1:7" ht="35.1" customHeight="1">
      <c r="A16" s="35">
        <v>12</v>
      </c>
      <c r="B16" s="34" t="s">
        <v>78</v>
      </c>
      <c r="C16" s="38" t="s">
        <v>39</v>
      </c>
      <c r="D16" s="36">
        <v>142000</v>
      </c>
      <c r="E16" s="37" t="s">
        <v>79</v>
      </c>
      <c r="F16" s="37" t="s">
        <v>63</v>
      </c>
      <c r="G16" s="37" t="s">
        <v>54</v>
      </c>
    </row>
    <row r="17" spans="1:7" ht="35.1" customHeight="1">
      <c r="A17" s="35">
        <v>13</v>
      </c>
      <c r="B17" s="34" t="s">
        <v>80</v>
      </c>
      <c r="C17" s="39" t="s">
        <v>40</v>
      </c>
      <c r="D17" s="36">
        <v>122000</v>
      </c>
      <c r="E17" s="37" t="s">
        <v>81</v>
      </c>
      <c r="F17" s="37" t="s">
        <v>63</v>
      </c>
      <c r="G17" s="37" t="s">
        <v>54</v>
      </c>
    </row>
    <row r="18" spans="1:7" ht="35.1" customHeight="1">
      <c r="A18" s="35">
        <v>14</v>
      </c>
      <c r="B18" s="34" t="s">
        <v>82</v>
      </c>
      <c r="C18" s="40" t="s">
        <v>41</v>
      </c>
      <c r="D18" s="36">
        <v>297000</v>
      </c>
      <c r="E18" s="37" t="s">
        <v>83</v>
      </c>
      <c r="F18" s="37" t="s">
        <v>84</v>
      </c>
      <c r="G18" s="37" t="s">
        <v>54</v>
      </c>
    </row>
    <row r="19" spans="1:7" ht="35.1" customHeight="1">
      <c r="A19" s="35">
        <v>15</v>
      </c>
      <c r="B19" s="34" t="s">
        <v>99</v>
      </c>
      <c r="C19" s="40" t="s">
        <v>95</v>
      </c>
      <c r="D19" s="36">
        <v>50000</v>
      </c>
      <c r="E19" s="37" t="s">
        <v>96</v>
      </c>
      <c r="F19" s="37" t="s">
        <v>97</v>
      </c>
      <c r="G19" s="37" t="s">
        <v>98</v>
      </c>
    </row>
    <row r="20" spans="1:7" ht="35.1" customHeight="1">
      <c r="A20" s="35">
        <v>16</v>
      </c>
      <c r="B20" s="34" t="s">
        <v>85</v>
      </c>
      <c r="C20" s="38" t="s">
        <v>42</v>
      </c>
      <c r="D20" s="36">
        <v>296000</v>
      </c>
      <c r="E20" s="37" t="s">
        <v>86</v>
      </c>
      <c r="F20" s="37" t="s">
        <v>84</v>
      </c>
      <c r="G20" s="37" t="s">
        <v>54</v>
      </c>
    </row>
    <row r="21" spans="1:7" ht="35.1" customHeight="1">
      <c r="A21" s="35">
        <v>17</v>
      </c>
      <c r="B21" s="34" t="s">
        <v>87</v>
      </c>
      <c r="C21" s="40" t="s">
        <v>43</v>
      </c>
      <c r="D21" s="36">
        <v>110000</v>
      </c>
      <c r="E21" s="37" t="s">
        <v>88</v>
      </c>
      <c r="F21" s="37" t="s">
        <v>89</v>
      </c>
      <c r="G21" s="37" t="s">
        <v>54</v>
      </c>
    </row>
    <row r="22" spans="1:7" ht="35.1" customHeight="1">
      <c r="A22" s="35">
        <v>18</v>
      </c>
      <c r="B22" s="34" t="s">
        <v>90</v>
      </c>
      <c r="C22" s="39" t="s">
        <v>44</v>
      </c>
      <c r="D22" s="36">
        <v>205000</v>
      </c>
      <c r="E22" s="37" t="s">
        <v>91</v>
      </c>
      <c r="F22" s="37" t="s">
        <v>92</v>
      </c>
      <c r="G22" s="37" t="s">
        <v>54</v>
      </c>
    </row>
    <row r="23" spans="1:7" ht="35.1" customHeight="1">
      <c r="A23" s="35">
        <v>19</v>
      </c>
      <c r="B23" s="34" t="s">
        <v>93</v>
      </c>
      <c r="C23" s="40" t="s">
        <v>45</v>
      </c>
      <c r="D23" s="36">
        <v>375000</v>
      </c>
      <c r="E23" s="37" t="s">
        <v>71</v>
      </c>
      <c r="F23" s="37" t="s">
        <v>94</v>
      </c>
      <c r="G23" s="37" t="s">
        <v>54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29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"총"&amp;COUNTA(C5:C52)&amp;"건"</f>
        <v>총4건</v>
      </c>
      <c r="D4" s="13">
        <f>SUM(D5:D52)</f>
        <v>209400</v>
      </c>
      <c r="E4" s="12"/>
      <c r="F4" s="12"/>
      <c r="G4" s="12"/>
    </row>
    <row r="5" spans="1:7" ht="35.1" customHeight="1">
      <c r="A5" s="27">
        <v>1</v>
      </c>
      <c r="B5" s="15" t="s">
        <v>123</v>
      </c>
      <c r="C5" s="33" t="s">
        <v>100</v>
      </c>
      <c r="D5" s="31">
        <v>42500</v>
      </c>
      <c r="E5" s="28" t="s">
        <v>101</v>
      </c>
      <c r="F5" s="28" t="s">
        <v>130</v>
      </c>
      <c r="G5" s="28" t="s">
        <v>121</v>
      </c>
    </row>
    <row r="6" spans="1:7" ht="35.1" customHeight="1">
      <c r="A6" s="27">
        <v>2</v>
      </c>
      <c r="B6" s="15" t="s">
        <v>124</v>
      </c>
      <c r="C6" s="33" t="s">
        <v>104</v>
      </c>
      <c r="D6" s="31">
        <v>80000</v>
      </c>
      <c r="E6" s="28" t="s">
        <v>105</v>
      </c>
      <c r="F6" s="28" t="s">
        <v>131</v>
      </c>
      <c r="G6" s="28" t="s">
        <v>121</v>
      </c>
    </row>
    <row r="7" spans="1:7" ht="35.1" customHeight="1">
      <c r="A7" s="27">
        <v>3</v>
      </c>
      <c r="B7" s="15" t="s">
        <v>125</v>
      </c>
      <c r="C7" s="33" t="s">
        <v>108</v>
      </c>
      <c r="D7" s="31">
        <v>30900</v>
      </c>
      <c r="E7" s="28" t="s">
        <v>109</v>
      </c>
      <c r="F7" s="28" t="s">
        <v>130</v>
      </c>
      <c r="G7" s="28" t="s">
        <v>121</v>
      </c>
    </row>
    <row r="8" spans="1:7" ht="35.1" customHeight="1">
      <c r="A8" s="27">
        <v>4</v>
      </c>
      <c r="B8" s="15" t="s">
        <v>126</v>
      </c>
      <c r="C8" s="33" t="s">
        <v>119</v>
      </c>
      <c r="D8" s="31">
        <v>56000</v>
      </c>
      <c r="E8" s="28" t="s">
        <v>120</v>
      </c>
      <c r="F8" s="28" t="s">
        <v>131</v>
      </c>
      <c r="G8" s="28" t="s">
        <v>121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4" t="s">
        <v>29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27</v>
      </c>
      <c r="B2" s="45"/>
      <c r="C2" s="46"/>
      <c r="D2" s="46"/>
      <c r="E2" s="46"/>
      <c r="F2" s="46"/>
      <c r="G2" s="22" t="s">
        <v>0</v>
      </c>
    </row>
    <row r="3" spans="1:7" s="2" customFormat="1" ht="35.1" customHeight="1">
      <c r="A3" s="23" t="s">
        <v>1</v>
      </c>
      <c r="B3" s="24" t="s">
        <v>2</v>
      </c>
      <c r="C3" s="25" t="s">
        <v>4</v>
      </c>
      <c r="D3" s="26" t="s">
        <v>5</v>
      </c>
      <c r="E3" s="26" t="s">
        <v>3</v>
      </c>
      <c r="F3" s="26" t="s">
        <v>6</v>
      </c>
      <c r="G3" s="26" t="s">
        <v>7</v>
      </c>
    </row>
    <row r="4" spans="1:7" ht="35.1" customHeight="1">
      <c r="A4" s="27"/>
      <c r="B4" s="28" t="s">
        <v>18</v>
      </c>
      <c r="C4" s="29" t="str">
        <f>"총"&amp;COUNTA(C5:C54)&amp;"건"</f>
        <v>총7건</v>
      </c>
      <c r="D4" s="30">
        <f>SUM(D5:D56)</f>
        <v>813500</v>
      </c>
      <c r="E4" s="31"/>
      <c r="F4" s="31"/>
      <c r="G4" s="31"/>
    </row>
    <row r="5" spans="1:7" ht="35.1" customHeight="1">
      <c r="A5" s="27">
        <v>1</v>
      </c>
      <c r="B5" s="15" t="s">
        <v>122</v>
      </c>
      <c r="C5" s="33" t="s">
        <v>102</v>
      </c>
      <c r="D5" s="31">
        <v>45000</v>
      </c>
      <c r="E5" s="28" t="s">
        <v>103</v>
      </c>
      <c r="F5" s="28" t="s">
        <v>132</v>
      </c>
      <c r="G5" s="28" t="s">
        <v>121</v>
      </c>
    </row>
    <row r="6" spans="1:7" ht="35.1" customHeight="1">
      <c r="A6" s="27">
        <v>2</v>
      </c>
      <c r="B6" s="15" t="s">
        <v>127</v>
      </c>
      <c r="C6" s="33" t="s">
        <v>106</v>
      </c>
      <c r="D6" s="31">
        <v>140000</v>
      </c>
      <c r="E6" s="28" t="s">
        <v>107</v>
      </c>
      <c r="F6" s="28" t="s">
        <v>133</v>
      </c>
      <c r="G6" s="28" t="s">
        <v>121</v>
      </c>
    </row>
    <row r="7" spans="1:7" ht="35.1" customHeight="1">
      <c r="A7" s="27">
        <v>3</v>
      </c>
      <c r="B7" s="15" t="s">
        <v>128</v>
      </c>
      <c r="C7" s="33" t="s">
        <v>110</v>
      </c>
      <c r="D7" s="31">
        <v>210000</v>
      </c>
      <c r="E7" s="28" t="s">
        <v>111</v>
      </c>
      <c r="F7" s="28" t="s">
        <v>133</v>
      </c>
      <c r="G7" s="28" t="s">
        <v>121</v>
      </c>
    </row>
    <row r="8" spans="1:7" ht="35.1" customHeight="1">
      <c r="A8" s="27">
        <v>4</v>
      </c>
      <c r="B8" s="15" t="s">
        <v>139</v>
      </c>
      <c r="C8" s="33" t="s">
        <v>112</v>
      </c>
      <c r="D8" s="31">
        <v>51000</v>
      </c>
      <c r="E8" s="28" t="s">
        <v>113</v>
      </c>
      <c r="F8" s="28" t="s">
        <v>134</v>
      </c>
      <c r="G8" s="28" t="s">
        <v>121</v>
      </c>
    </row>
    <row r="9" spans="1:7" ht="35.1" customHeight="1">
      <c r="A9" s="27">
        <v>5</v>
      </c>
      <c r="B9" s="34" t="s">
        <v>140</v>
      </c>
      <c r="C9" s="33" t="s">
        <v>138</v>
      </c>
      <c r="D9" s="31">
        <v>38000</v>
      </c>
      <c r="E9" s="28" t="s">
        <v>115</v>
      </c>
      <c r="F9" s="28" t="s">
        <v>135</v>
      </c>
      <c r="G9" s="28" t="s">
        <v>121</v>
      </c>
    </row>
    <row r="10" spans="1:7" ht="35.1" customHeight="1">
      <c r="A10" s="27">
        <v>6</v>
      </c>
      <c r="B10" s="34" t="s">
        <v>137</v>
      </c>
      <c r="C10" s="33" t="s">
        <v>114</v>
      </c>
      <c r="D10" s="31">
        <v>197500</v>
      </c>
      <c r="E10" s="28" t="s">
        <v>116</v>
      </c>
      <c r="F10" s="28" t="s">
        <v>135</v>
      </c>
      <c r="G10" s="28" t="s">
        <v>121</v>
      </c>
    </row>
    <row r="11" spans="1:7" ht="35.1" customHeight="1">
      <c r="A11" s="27">
        <v>7</v>
      </c>
      <c r="B11" s="15" t="s">
        <v>129</v>
      </c>
      <c r="C11" s="33" t="s">
        <v>117</v>
      </c>
      <c r="D11" s="31">
        <v>132000</v>
      </c>
      <c r="E11" s="28" t="s">
        <v>118</v>
      </c>
      <c r="F11" s="28" t="s">
        <v>136</v>
      </c>
      <c r="G11" s="28" t="s">
        <v>121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2023-02-14T01:37:54Z</cp:lastPrinted>
  <dcterms:created xsi:type="dcterms:W3CDTF">2015-02-10T12:08:06Z</dcterms:created>
  <dcterms:modified xsi:type="dcterms:W3CDTF">2023-10-04T05:35:40Z</dcterms:modified>
</cp:coreProperties>
</file>