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75" windowWidth="18735" windowHeight="8460"/>
  </bookViews>
  <sheets>
    <sheet name="업무추진비" sheetId="4" r:id="rId1"/>
    <sheet name="부서운영업무비(경영관리실)" sheetId="8" r:id="rId2"/>
    <sheet name="부서운영업무비(연구기획협력부)" sheetId="9" r:id="rId3"/>
  </sheets>
  <definedNames>
    <definedName name="_xlnm._FilterDatabase" localSheetId="1" hidden="1">'부서운영업무비(경영관리실)'!$A$3:$G$7</definedName>
    <definedName name="_xlnm._FilterDatabase" localSheetId="2" hidden="1">'부서운영업무비(연구기획협력부)'!$A$3:$G$4</definedName>
    <definedName name="_xlnm._FilterDatabase" localSheetId="0" hidden="1">업무추진비!#REF!</definedName>
    <definedName name="_xlnm.Print_Area" localSheetId="1">'부서운영업무비(경영관리실)'!$A$1:$G$10</definedName>
    <definedName name="_xlnm.Print_Area" localSheetId="2">'부서운영업무비(연구기획협력부)'!$A$1:$G$5</definedName>
    <definedName name="_xlnm.Print_Area" localSheetId="0">업무추진비!$A$1:$G$11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<sst xmlns="http://schemas.openxmlformats.org/spreadsheetml/2006/main" count="104" uniqueCount="74">
  <si>
    <t>[단위:원]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</si>
  <si>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</si>
  <si>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</si>
  <si>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</si>
  <si>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</si>
  <si>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</si>
  <si>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</si>
  <si>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</si>
  <si>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</si>
  <si>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</si>
  <si>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</si>
  <si>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</si>
  <si>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</si>
  <si>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</si>
  <si>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</si>
  <si>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</si>
  <si>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</si>
  <si>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</si>
  <si>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</si>
  <si>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</si>
  <si>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</si>
  <si>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</si>
  <si>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</si>
  <si>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</si>
  <si>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</si>
  <si>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</si>
  <si>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2022년 12월 업무추진비 집행내역</t>
  </si>
  <si>
    <t>2022년 12월 업무추진비 집행내역(부서운영)</t>
  </si>
  <si>
    <t>근조화환 구입에 따른 대금 지급</t>
    <phoneticPr fontId="3" type="noConversion"/>
  </si>
  <si>
    <t>꽃사랑화원</t>
    <phoneticPr fontId="3" type="noConversion"/>
  </si>
  <si>
    <t>관계자</t>
    <phoneticPr fontId="3" type="noConversion"/>
  </si>
  <si>
    <t>계좌이체</t>
    <phoneticPr fontId="3" type="noConversion"/>
  </si>
  <si>
    <t>축하화환 구입에 따른 대금 지급</t>
    <phoneticPr fontId="3" type="noConversion"/>
  </si>
  <si>
    <t>전문연구원</t>
    <phoneticPr fontId="3" type="noConversion"/>
  </si>
  <si>
    <t>2022-12-05</t>
    <phoneticPr fontId="3" type="noConversion"/>
  </si>
  <si>
    <t>연구기획협력부</t>
    <phoneticPr fontId="3" type="noConversion"/>
  </si>
  <si>
    <t>2022-12-06 12:57</t>
    <phoneticPr fontId="3" type="noConversion"/>
  </si>
  <si>
    <t>제주 지역 무역정책 논의를 위한 간담회</t>
    <phoneticPr fontId="3" type="noConversion"/>
  </si>
  <si>
    <t>어우늘</t>
    <phoneticPr fontId="3" type="noConversion"/>
  </si>
  <si>
    <t>전문가 등 4명</t>
    <phoneticPr fontId="3" type="noConversion"/>
  </si>
  <si>
    <t>카드</t>
    <phoneticPr fontId="3" type="noConversion"/>
  </si>
  <si>
    <t>행정직</t>
    <phoneticPr fontId="3" type="noConversion"/>
  </si>
  <si>
    <t>연구원 업무 현안의 공유를 위한 간담회</t>
  </si>
  <si>
    <t>포도원</t>
    <phoneticPr fontId="3" type="noConversion"/>
  </si>
  <si>
    <t>연구위원 등 4명</t>
    <phoneticPr fontId="3" type="noConversion"/>
  </si>
  <si>
    <t>카드</t>
    <phoneticPr fontId="3" type="noConversion"/>
  </si>
  <si>
    <t>2022-12-12</t>
    <phoneticPr fontId="3" type="noConversion"/>
  </si>
  <si>
    <t>근조화환 구입에 따른 대금 지급</t>
    <phoneticPr fontId="3" type="noConversion"/>
  </si>
  <si>
    <t>2022-12-26</t>
    <phoneticPr fontId="3" type="noConversion"/>
  </si>
  <si>
    <t>축하화환 구입에 따른 대금 지급</t>
    <phoneticPr fontId="3" type="noConversion"/>
  </si>
  <si>
    <t>2022-12-23 21:52</t>
    <phoneticPr fontId="3" type="noConversion"/>
  </si>
  <si>
    <t>2022년도 가족친화인증 지표 실적 점검 관련 논의를 위한 간담회 개최</t>
    <phoneticPr fontId="7" type="noConversion"/>
  </si>
  <si>
    <t>스시고</t>
    <phoneticPr fontId="7" type="noConversion"/>
  </si>
  <si>
    <t>카드</t>
    <phoneticPr fontId="7" type="noConversion"/>
  </si>
  <si>
    <t>2023년 제주연구원 교육훈련 과정 수립을 위한 간담회 개최</t>
    <phoneticPr fontId="7" type="noConversion"/>
  </si>
  <si>
    <t>금하갈비</t>
    <phoneticPr fontId="7" type="noConversion"/>
  </si>
  <si>
    <t>2022년도 하반기 정년퇴임식 관련 논의를 위한 간담회 개최</t>
    <phoneticPr fontId="7" type="noConversion"/>
  </si>
  <si>
    <t>컴플리트</t>
    <phoneticPr fontId="7" type="noConversion"/>
  </si>
  <si>
    <t>제주도 대설특보 발령에 따른 경영관리실 간담회 개최</t>
    <phoneticPr fontId="7" type="noConversion"/>
  </si>
  <si>
    <t>맥도날드제주도남DT점</t>
    <phoneticPr fontId="7" type="noConversion"/>
  </si>
  <si>
    <t>제주연구원 통합정보시스템 기능 고도화 완료에 따른 경영관리실 간담회 개최</t>
    <phoneticPr fontId="7" type="noConversion"/>
  </si>
  <si>
    <t>제스코마트</t>
    <phoneticPr fontId="7" type="noConversion"/>
  </si>
  <si>
    <t>제주연구원 내부 회의용 생수 및 경영관리실 외부 방문객 접대용 다과 구입</t>
    <phoneticPr fontId="7" type="noConversion"/>
  </si>
  <si>
    <t>2022-12-02 12:20</t>
    <phoneticPr fontId="7" type="noConversion"/>
  </si>
  <si>
    <t>2022-12-20 16:00</t>
    <phoneticPr fontId="7" type="noConversion"/>
  </si>
  <si>
    <t>2022-12-28 16:00</t>
    <phoneticPr fontId="7" type="noConversion"/>
  </si>
  <si>
    <t xml:space="preserve">2022-12-28 </t>
    <phoneticPr fontId="7" type="noConversion"/>
  </si>
  <si>
    <t>2022-12-23 12:30</t>
    <phoneticPr fontId="7" type="noConversion"/>
  </si>
  <si>
    <t>2022-12-16 12:30</t>
    <phoneticPr fontId="7" type="noConversion"/>
  </si>
  <si>
    <t>팀장 외 3명</t>
    <phoneticPr fontId="7" type="noConversion"/>
  </si>
  <si>
    <t>실장 외 3명</t>
    <phoneticPr fontId="7" type="noConversion"/>
  </si>
  <si>
    <t>실장 외 6명</t>
    <phoneticPr fontId="7" type="noConversion"/>
  </si>
  <si>
    <t>실장 외 10명</t>
    <phoneticPr fontId="7" type="noConversion"/>
  </si>
  <si>
    <t>-</t>
    <phoneticPr fontId="7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</si>
</sst>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맑은 고딕"/>
      <family val="3"/>
      <charset val="129"/>
      <scheme val="maj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vertical="center" shrinkToFit="1"/>
    </xf>
    <xf numFmtId="0" fontId="22" fillId="0" borderId="0" xfId="3" applyFont="1" applyAlignment="1">
      <alignment vertical="center" shrinkToFit="1"/>
    </xf>
    <xf numFmtId="176" fontId="21" fillId="0" borderId="1" xfId="2" applyNumberFormat="1" applyFont="1" applyFill="1" applyBorder="1" applyAlignment="1">
      <alignment horizontal="center" vertical="center" shrinkToFit="1"/>
    </xf>
    <xf numFmtId="176" fontId="12" fillId="0" borderId="1" xfId="3" applyNumberFormat="1" applyFont="1" applyBorder="1" applyAlignment="1">
      <alignment horizontal="center" vertical="center" shrinkToFit="1"/>
    </xf>
    <xf numFmtId="0" fontId="12" fillId="3" borderId="1" xfId="3" applyFont="1" applyFill="1" applyBorder="1" applyAlignment="1">
      <alignment horizontal="center" vertical="center" shrinkToFit="1"/>
    </xf>
    <xf numFmtId="0" fontId="15" fillId="3" borderId="1" xfId="0" applyFont="1" applyFill="1" applyBorder="1">
      <alignment vertical="center"/>
    </xf>
    <xf numFmtId="0" fontId="15" fillId="0" borderId="0" xfId="0" applyFont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26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10</v>
      </c>
      <c r="B2" s="46"/>
      <c r="C2" s="47"/>
      <c r="D2" s="47"/>
      <c r="E2" s="47"/>
      <c r="F2" s="47"/>
      <c r="G2" s="6" t="s">
        <v>1</v>
      </c>
    </row>
    <row r="3" spans="1:7" s="2" customFormat="1" ht="35.1" customHeight="1">
      <c r="A3" s="30" t="s">
        <v>2</v>
      </c>
      <c r="B3" s="14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 t="s">
        <v>17</v>
      </c>
    </row>
    <row r="4" spans="1:7" ht="35.1" customHeight="1">
      <c r="A4" s="10"/>
      <c r="B4" s="15" t="s">
        <v>25</v>
      </c>
      <c r="C4" s="11" t="str">
        <f>"총"&amp;COUNTA(C5:C27)&amp;"건"</f>
        <v>총7건</v>
      </c>
      <c r="D4" s="13">
        <f>SUM(D5:D30)</f>
        <v>680000</v>
      </c>
      <c r="E4" s="12"/>
      <c r="F4" s="12"/>
      <c r="G4" s="12"/>
    </row>
    <row r="5" spans="1:7" ht="35.1" customHeight="1">
      <c r="A5" s="10">
        <v>1</v>
      </c>
      <c r="B5" s="29" t="s">
        <v>34</v>
      </c>
      <c r="C5" s="28" t="s">
        <v>28</v>
      </c>
      <c r="D5" s="41">
        <v>100000</v>
      </c>
      <c r="E5" s="10" t="s">
        <v>29</v>
      </c>
      <c r="F5" s="12" t="s">
        <v>30</v>
      </c>
      <c r="G5" s="12" t="s">
        <v>31</v>
      </c>
    </row>
    <row r="6" spans="1:7" ht="35.1" customHeight="1">
      <c r="A6" s="10">
        <v>2</v>
      </c>
      <c r="B6" s="29" t="s">
        <v>34</v>
      </c>
      <c r="C6" s="28" t="s">
        <v>32</v>
      </c>
      <c r="D6" s="41">
        <v>100000</v>
      </c>
      <c r="E6" s="10" t="s">
        <v>29</v>
      </c>
      <c r="F6" s="12" t="s">
        <v>33</v>
      </c>
      <c r="G6" s="12" t="s">
        <v>31</v>
      </c>
    </row>
    <row r="7" spans="1:7" ht="35.1" customHeight="1">
      <c r="A7" s="10">
        <v>3</v>
      </c>
      <c r="B7" s="29" t="s">
        <v>34</v>
      </c>
      <c r="C7" s="28" t="s">
        <v>28</v>
      </c>
      <c r="D7" s="41">
        <v>100000</v>
      </c>
      <c r="E7" s="10" t="s">
        <v>29</v>
      </c>
      <c r="F7" s="12" t="s">
        <v>30</v>
      </c>
      <c r="G7" s="12" t="s">
        <v>31</v>
      </c>
    </row>
    <row r="8" spans="1:7" ht="35.1" customHeight="1">
      <c r="A8" s="10">
        <v>4</v>
      </c>
      <c r="B8" s="29" t="s">
        <v>36</v>
      </c>
      <c r="C8" s="38" t="s">
        <v>37</v>
      </c>
      <c r="D8" s="40">
        <v>80000</v>
      </c>
      <c r="E8" s="37" t="s">
        <v>38</v>
      </c>
      <c r="F8" s="36" t="s">
        <v>39</v>
      </c>
      <c r="G8" s="37" t="s">
        <v>40</v>
      </c>
    </row>
    <row r="9" spans="1:7" s="39" customFormat="1" ht="35.1" customHeight="1">
      <c r="A9" s="42">
        <v>5</v>
      </c>
      <c r="B9" s="29" t="s">
        <v>46</v>
      </c>
      <c r="C9" s="43" t="s">
        <v>47</v>
      </c>
      <c r="D9" s="41">
        <v>100000</v>
      </c>
      <c r="E9" s="10" t="s">
        <v>29</v>
      </c>
      <c r="F9" s="12" t="s">
        <v>30</v>
      </c>
      <c r="G9" s="12" t="s">
        <v>31</v>
      </c>
    </row>
    <row r="10" spans="1:7" s="39" customFormat="1" ht="35.1" customHeight="1">
      <c r="A10" s="10">
        <v>6</v>
      </c>
      <c r="B10" s="29" t="s">
        <v>50</v>
      </c>
      <c r="C10" s="44" t="s">
        <v>42</v>
      </c>
      <c r="D10" s="41">
        <v>100000</v>
      </c>
      <c r="E10" s="10" t="s">
        <v>43</v>
      </c>
      <c r="F10" s="12" t="s">
        <v>44</v>
      </c>
      <c r="G10" s="12" t="s">
        <v>45</v>
      </c>
    </row>
    <row r="11" spans="1:7" s="39" customFormat="1" ht="35.1" customHeight="1">
      <c r="A11" s="42">
        <v>7</v>
      </c>
      <c r="B11" s="29" t="s">
        <v>48</v>
      </c>
      <c r="C11" s="43" t="s">
        <v>49</v>
      </c>
      <c r="D11" s="41">
        <v>100000</v>
      </c>
      <c r="E11" s="10" t="s">
        <v>29</v>
      </c>
      <c r="F11" s="12" t="s">
        <v>41</v>
      </c>
      <c r="G11" s="12" t="s">
        <v>31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27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9</v>
      </c>
      <c r="B2" s="46"/>
      <c r="C2" s="47"/>
      <c r="D2" s="47"/>
      <c r="E2" s="47"/>
      <c r="F2" s="47"/>
      <c r="G2" s="6" t="s">
        <v>1</v>
      </c>
    </row>
    <row r="3" spans="1:7" s="2" customFormat="1" ht="35.1" customHeight="1">
      <c r="A3" s="7" t="s">
        <v>2</v>
      </c>
      <c r="B3" s="14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t="35.1" customHeight="1">
      <c r="A4" s="10"/>
      <c r="B4" s="15" t="s">
        <v>11</v>
      </c>
      <c r="C4" s="11" t="str">
        <f>"총"&amp;COUNTA(C5:C52)&amp;"건"</f>
        <v>총6건</v>
      </c>
      <c r="D4" s="13">
        <f>SUM(D5:D52)</f>
        <v>466770</v>
      </c>
      <c r="E4" s="12"/>
      <c r="F4" s="12"/>
      <c r="G4" s="12"/>
    </row>
    <row r="5" spans="1:7" ht="35.1" customHeight="1">
      <c r="A5" s="10">
        <v>1</v>
      </c>
      <c r="B5" s="29" t="s">
        <v>63</v>
      </c>
      <c r="C5" s="28" t="s">
        <v>51</v>
      </c>
      <c r="D5" s="13">
        <v>48000</v>
      </c>
      <c r="E5" s="12" t="s">
        <v>52</v>
      </c>
      <c r="F5" s="12" t="s">
        <v>69</v>
      </c>
      <c r="G5" s="12" t="s">
        <v>53</v>
      </c>
    </row>
    <row r="6" spans="1:7" ht="35.1" customHeight="1">
      <c r="A6" s="10">
        <v>2</v>
      </c>
      <c r="B6" s="29" t="s">
        <v>68</v>
      </c>
      <c r="C6" s="28" t="s">
        <v>54</v>
      </c>
      <c r="D6" s="13">
        <v>41000</v>
      </c>
      <c r="E6" s="12" t="s">
        <v>55</v>
      </c>
      <c r="F6" s="12" t="s">
        <v>70</v>
      </c>
      <c r="G6" s="12" t="s">
        <v>53</v>
      </c>
    </row>
    <row r="7" spans="1:7" ht="35.1" customHeight="1">
      <c r="A7" s="10">
        <v>3</v>
      </c>
      <c r="B7" s="29" t="s">
        <v>64</v>
      </c>
      <c r="C7" s="28" t="s">
        <v>56</v>
      </c>
      <c r="D7" s="13">
        <v>61400</v>
      </c>
      <c r="E7" s="12" t="s">
        <v>57</v>
      </c>
      <c r="F7" s="12" t="s">
        <v>71</v>
      </c>
      <c r="G7" s="12" t="s">
        <v>53</v>
      </c>
    </row>
    <row r="8" spans="1:7" ht="35.1" customHeight="1">
      <c r="A8" s="10">
        <v>4</v>
      </c>
      <c r="B8" s="29" t="s">
        <v>67</v>
      </c>
      <c r="C8" s="28" t="s">
        <v>58</v>
      </c>
      <c r="D8" s="13">
        <v>35800</v>
      </c>
      <c r="E8" s="12" t="s">
        <v>59</v>
      </c>
      <c r="F8" s="12" t="s">
        <v>69</v>
      </c>
      <c r="G8" s="12" t="s">
        <v>53</v>
      </c>
    </row>
    <row r="9" spans="1:7" ht="35.1" customHeight="1">
      <c r="A9" s="10">
        <v>5</v>
      </c>
      <c r="B9" s="29" t="s">
        <v>65</v>
      </c>
      <c r="C9" s="28" t="s">
        <v>60</v>
      </c>
      <c r="D9" s="13">
        <v>75000</v>
      </c>
      <c r="E9" s="12" t="s">
        <v>57</v>
      </c>
      <c r="F9" s="12" t="s">
        <v>70</v>
      </c>
      <c r="G9" s="12" t="s">
        <v>53</v>
      </c>
    </row>
    <row r="10" spans="1:7" ht="35.1" customHeight="1">
      <c r="A10" s="10">
        <v>6</v>
      </c>
      <c r="B10" s="29" t="s">
        <v>66</v>
      </c>
      <c r="C10" s="28" t="s">
        <v>62</v>
      </c>
      <c r="D10" s="13">
        <v>205570</v>
      </c>
      <c r="E10" s="12" t="s">
        <v>61</v>
      </c>
      <c r="F10" s="12" t="s">
        <v>72</v>
      </c>
      <c r="G10" s="12" t="s">
        <v>53</v>
      </c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8" t="s">
        <v>27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35</v>
      </c>
      <c r="B2" s="49"/>
      <c r="C2" s="50"/>
      <c r="D2" s="50"/>
      <c r="E2" s="50"/>
      <c r="F2" s="50"/>
      <c r="G2" s="22" t="s">
        <v>0</v>
      </c>
    </row>
    <row r="3" spans="1:7" s="35" customFormat="1" ht="35.1" customHeight="1">
      <c r="A3" s="31" t="s">
        <v>18</v>
      </c>
      <c r="B3" s="32" t="s">
        <v>19</v>
      </c>
      <c r="C3" s="33" t="s">
        <v>20</v>
      </c>
      <c r="D3" s="34" t="s">
        <v>21</v>
      </c>
      <c r="E3" s="34" t="s">
        <v>22</v>
      </c>
      <c r="F3" s="34" t="s">
        <v>23</v>
      </c>
      <c r="G3" s="34" t="s">
        <v>24</v>
      </c>
    </row>
    <row r="4" spans="1:7" ht="35.1" customHeight="1">
      <c r="A4" s="23"/>
      <c r="B4" s="24" t="s">
        <v>11</v>
      </c>
      <c r="C4" s="25" t="str">
        <f>"총"&amp;COUNTA(C5:C37)&amp;"건"</f>
        <v>총1건</v>
      </c>
      <c r="D4" s="26">
        <f>SUM(D5:D39)</f>
        <v>0</v>
      </c>
      <c r="E4" s="27"/>
      <c r="F4" s="27"/>
      <c r="G4" s="27"/>
    </row>
    <row r="5" spans="1:7" ht="35.1" customHeight="1">
      <c r="A5" s="23">
        <v>1</v>
      </c>
      <c r="B5" s="29" t="s">
        <v>73</v>
      </c>
      <c r="C5" s="29" t="s">
        <v>73</v>
      </c>
      <c r="D5" s="29" t="s">
        <v>73</v>
      </c>
      <c r="E5" s="29" t="s">
        <v>73</v>
      </c>
      <c r="F5" s="29" t="s">
        <v>73</v>
      </c>
      <c r="G5" s="29" t="s">
        <v>73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부서운영업무비(연구기획협력부)</vt:lpstr>
      <vt:lpstr>'부서운영업무비(경영관리실)'!Print_Area</vt:lpstr>
      <vt:lpstr>'부서운영업무비(연구기획협력부)'!Print_Area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2022-10-17T07:09:59Z</cp:lastPrinted>
  <dcterms:created xsi:type="dcterms:W3CDTF">2015-02-10T12:08:06Z</dcterms:created>
  <dcterms:modified xsi:type="dcterms:W3CDTF">2023-01-05T04:28:45Z</dcterms:modified>
</cp:coreProperties>
</file>