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75" windowWidth="18735" windowHeight="8460"/>
  </bookViews>
  <sheets>
    <sheet name="업무추진비" sheetId="4" r:id="rId1"/>
    <sheet name="부서운영업무비(경영관리실)" sheetId="8" r:id="rId2"/>
    <sheet name="부서운영업무비(연구기획소통부)" sheetId="9" r:id="rId3"/>
  </sheets>
  <definedNames>
    <definedName name="_xlnm._FilterDatabase" localSheetId="1" hidden="1">'부서운영업무비(경영관리실)'!$A$3:$G$7</definedName>
    <definedName name="_xlnm._FilterDatabase" localSheetId="2" hidden="1">'부서운영업무비(연구기획소통부)'!$A$3:$G$4</definedName>
    <definedName name="_xlnm._FilterDatabase" localSheetId="0" hidden="1">업무추진비!$B$12:$G$12</definedName>
    <definedName name="_xlnm.Print_Area" localSheetId="1">'부서운영업무비(경영관리실)'!$A$1:$G$8</definedName>
    <definedName name="_xlnm.Print_Area" localSheetId="2">'부서운영업무비(연구기획소통부)'!$A$1:$G$18</definedName>
    <definedName name="_xlnm.Print_Area" localSheetId="0">업무추진비!$A$1:$G$14</definedName>
  </definedNames>
  <calcPr calcId="125725"/>
  <fileRecoveryPr autoRecover="0"/>
</workbook>
</file>

<file path=xl/calcChain.xml><?xml version="1.0" encoding="utf-8"?>
<calcChain xmlns="http://schemas.openxmlformats.org/spreadsheetml/2006/main">
  <c r="C4" i="4"/>
  <c r="C4" i="9"/>
  <c r="D4" i="8"/>
  <c r="C4"/>
  <c r="D4" i="4"/>
  <c r="D4" i="9"/>
</calcChain>
</file>

<file path=xl/sharedStrings.xml><?xml version="1.0" encoding="utf-8"?>
<sst xmlns="http://schemas.openxmlformats.org/spreadsheetml/2006/main" count="173" uniqueCount="141">
  <si>
    <t>[단위:원]</t>
    <phoneticPr fontId="4" type="noConversion"/>
  </si>
  <si>
    <t>연구기획소통부</t>
    <phoneticPr fontId="3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</si>
  <si>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</si>
  <si>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</si>
  <si>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</si>
  <si>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</si>
  <si>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</si>
  <si>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</si>
  <si>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</si>
  <si>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</si>
  <si>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</si>
  <si>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</si>
  <si>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</si>
  <si>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</si>
  <si>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</si>
  <si>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</si>
  <si>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</si>
  <si>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</si>
  <si>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</si>
  <si>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</si>
  <si>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</si>
  <si>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</si>
  <si>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</si>
  <si>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</si>
  <si>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</si>
  <si>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</si>
  <si>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</si>
  <si>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2022년 10월 업무추진비 집행내역</t>
  </si>
  <si>
    <t>2022년 10월 업무추진비 집행내역(부서운영)</t>
  </si>
  <si>
    <t>추모 꽃바구니 구입에 따른 대금 지급</t>
  </si>
  <si>
    <t>신임 원장 업무보고를 위한 간담회</t>
  </si>
  <si>
    <t>산하 센터 업무파악을 위한 센터장 간담회</t>
  </si>
  <si>
    <t>연구원 현안의 공유를 위한 임원 간담회</t>
  </si>
  <si>
    <t>신임 원장 취임식 개최 후 임원 간담회 실시</t>
  </si>
  <si>
    <t>하반기 업무보고 및 행정사무감사 준비를 위한 임직원 간담회</t>
  </si>
  <si>
    <t>제2차 임시이사회 사전 준비를 위한 간담회</t>
  </si>
  <si>
    <t>2022-10-04 20:15</t>
    <phoneticPr fontId="3" type="noConversion"/>
  </si>
  <si>
    <t>실장 등 15명</t>
    <phoneticPr fontId="3" type="noConversion"/>
  </si>
  <si>
    <t>2022-10-06 12:53</t>
    <phoneticPr fontId="3" type="noConversion"/>
  </si>
  <si>
    <t>실장 등 3명</t>
    <phoneticPr fontId="3" type="noConversion"/>
  </si>
  <si>
    <t>2022-10-07 12:19</t>
    <phoneticPr fontId="3" type="noConversion"/>
  </si>
  <si>
    <t>만부정</t>
    <phoneticPr fontId="3" type="noConversion"/>
  </si>
  <si>
    <t>실장 등 12명</t>
    <phoneticPr fontId="3" type="noConversion"/>
  </si>
  <si>
    <t>2022-10-07 20:56</t>
    <phoneticPr fontId="3" type="noConversion"/>
  </si>
  <si>
    <t>창석이네</t>
    <phoneticPr fontId="3" type="noConversion"/>
  </si>
  <si>
    <t>실장 등 17명</t>
    <phoneticPr fontId="3" type="noConversion"/>
  </si>
  <si>
    <t>카드</t>
    <phoneticPr fontId="3" type="noConversion"/>
  </si>
  <si>
    <t>한라축산</t>
    <phoneticPr fontId="3" type="noConversion"/>
  </si>
  <si>
    <t>해빈촌</t>
    <phoneticPr fontId="3" type="noConversion"/>
  </si>
  <si>
    <t>2022-10-11 12:53</t>
    <phoneticPr fontId="3" type="noConversion"/>
  </si>
  <si>
    <t>신제주그랜드</t>
    <phoneticPr fontId="3" type="noConversion"/>
  </si>
  <si>
    <t>실장 등 8명</t>
    <phoneticPr fontId="3" type="noConversion"/>
  </si>
  <si>
    <t>카드</t>
    <phoneticPr fontId="3" type="noConversion"/>
  </si>
  <si>
    <t>2022-10-11 20:20</t>
    <phoneticPr fontId="3" type="noConversion"/>
  </si>
  <si>
    <t>만부정</t>
    <phoneticPr fontId="3" type="noConversion"/>
  </si>
  <si>
    <t>센터장 등 6명</t>
    <phoneticPr fontId="3" type="noConversion"/>
  </si>
  <si>
    <t>2022-10-12 12:39</t>
    <phoneticPr fontId="3" type="noConversion"/>
  </si>
  <si>
    <t>원장실 원두 구입</t>
    <phoneticPr fontId="3" type="noConversion"/>
  </si>
  <si>
    <t>유스커피</t>
    <phoneticPr fontId="3" type="noConversion"/>
  </si>
  <si>
    <t>내방객 등</t>
    <phoneticPr fontId="3" type="noConversion"/>
  </si>
  <si>
    <t>2022-10-14</t>
    <phoneticPr fontId="3" type="noConversion"/>
  </si>
  <si>
    <t>꽃사랑화원</t>
    <phoneticPr fontId="3" type="noConversion"/>
  </si>
  <si>
    <t>4·3평화공원</t>
    <phoneticPr fontId="3" type="noConversion"/>
  </si>
  <si>
    <t>계좌이체</t>
    <phoneticPr fontId="3" type="noConversion"/>
  </si>
  <si>
    <t>축하화환 구입에 따른 대금 지급</t>
    <phoneticPr fontId="3" type="noConversion"/>
  </si>
  <si>
    <t>위촉연구원</t>
    <phoneticPr fontId="3" type="noConversion"/>
  </si>
  <si>
    <t>2022-10-31</t>
    <phoneticPr fontId="3" type="noConversion"/>
  </si>
  <si>
    <t>클라우드 AI 보안관제 플랫폼 회의 참석결과 관련 경영관리실 간담회</t>
    <phoneticPr fontId="7" type="noConversion"/>
  </si>
  <si>
    <t>도다모</t>
    <phoneticPr fontId="7" type="noConversion"/>
  </si>
  <si>
    <t>카드</t>
    <phoneticPr fontId="7" type="noConversion"/>
  </si>
  <si>
    <t>명가천지연무태장어</t>
    <phoneticPr fontId="7" type="noConversion"/>
  </si>
  <si>
    <t>연구 역량강화 방안 논의를 위한 간담회</t>
    <phoneticPr fontId="7" type="noConversion"/>
  </si>
  <si>
    <t>서바다한우정육식당</t>
    <phoneticPr fontId="7" type="noConversion"/>
  </si>
  <si>
    <t>기리시마</t>
    <phoneticPr fontId="7" type="noConversion"/>
  </si>
  <si>
    <t>제주연구원 혁신계획 논의를 위한 간담회</t>
    <phoneticPr fontId="7" type="noConversion"/>
  </si>
  <si>
    <t>푸주옥</t>
    <phoneticPr fontId="7" type="noConversion"/>
  </si>
  <si>
    <t>2022년도 제주연구원 하반기 부서별 업무보고 개최에 따른 식대 지출</t>
    <phoneticPr fontId="7" type="noConversion"/>
  </si>
  <si>
    <t>어쇼일식</t>
    <phoneticPr fontId="7" type="noConversion"/>
  </si>
  <si>
    <t>청향</t>
    <phoneticPr fontId="7" type="noConversion"/>
  </si>
  <si>
    <t>연구원 현안 공유를 위한 간담회</t>
    <phoneticPr fontId="7" type="noConversion"/>
  </si>
  <si>
    <t>행정사무감사 준비를 위한 간담회</t>
    <phoneticPr fontId="7" type="noConversion"/>
  </si>
  <si>
    <t>해빈촌</t>
    <phoneticPr fontId="7" type="noConversion"/>
  </si>
  <si>
    <t>하반기 부서별 업무보고에 따른 부서장 간담회</t>
    <phoneticPr fontId="7" type="noConversion"/>
  </si>
  <si>
    <t>포도원</t>
    <phoneticPr fontId="7" type="noConversion"/>
  </si>
  <si>
    <t>행정사무감사를 위한 다과 구입</t>
    <phoneticPr fontId="7" type="noConversion"/>
  </si>
  <si>
    <t>아라찐빵</t>
    <phoneticPr fontId="7" type="noConversion"/>
  </si>
  <si>
    <t>도 양성평등위원회 정책개선 권고 이행 관련 논의를 위한 간담회</t>
    <phoneticPr fontId="7" type="noConversion"/>
  </si>
  <si>
    <t>대춘해장국</t>
    <phoneticPr fontId="7" type="noConversion"/>
  </si>
  <si>
    <t>용역연구심의위원회 운영 논의를 위한 간담회</t>
    <phoneticPr fontId="7" type="noConversion"/>
  </si>
  <si>
    <t>그옛맛</t>
    <phoneticPr fontId="7" type="noConversion"/>
  </si>
  <si>
    <t>연구원 대외홍보 관련 논의를 위한 감담회</t>
    <phoneticPr fontId="7" type="noConversion"/>
  </si>
  <si>
    <t>어장군</t>
    <phoneticPr fontId="7" type="noConversion"/>
  </si>
  <si>
    <t>2022년 공공기관 기록관리 현황 점검 논의를 위한 간담회</t>
    <phoneticPr fontId="7" type="noConversion"/>
  </si>
  <si>
    <t>오부자갈비탕</t>
    <phoneticPr fontId="7" type="noConversion"/>
  </si>
  <si>
    <t>2022년도 하반기 경영관리실 업무보고 관련 간담회</t>
    <phoneticPr fontId="7" type="noConversion"/>
  </si>
  <si>
    <t>제주연구원 조직개편 활성화 방안 논의를 위한 간담회</t>
    <phoneticPr fontId="7" type="noConversion"/>
  </si>
  <si>
    <t>혼참치</t>
    <phoneticPr fontId="7" type="noConversion"/>
  </si>
  <si>
    <t>경영평가 개선 논의를 위한 간담회</t>
    <phoneticPr fontId="7" type="noConversion"/>
  </si>
  <si>
    <t>해빈촌</t>
    <phoneticPr fontId="7" type="noConversion"/>
  </si>
  <si>
    <t>노조미</t>
    <phoneticPr fontId="7" type="noConversion"/>
  </si>
  <si>
    <t>2022-10-07 12:10</t>
    <phoneticPr fontId="3" type="noConversion"/>
  </si>
  <si>
    <t>2022-10-14 12:10</t>
    <phoneticPr fontId="3" type="noConversion"/>
  </si>
  <si>
    <t>2022-10-21 12:20</t>
    <phoneticPr fontId="3" type="noConversion"/>
  </si>
  <si>
    <t>2022-10-28 12:10</t>
    <phoneticPr fontId="3" type="noConversion"/>
  </si>
  <si>
    <t>2022-10-12 12:10</t>
    <phoneticPr fontId="3" type="noConversion"/>
  </si>
  <si>
    <t>2022-10-17 12:20</t>
    <phoneticPr fontId="3" type="noConversion"/>
  </si>
  <si>
    <t>2022-10-19 18:50</t>
    <phoneticPr fontId="3" type="noConversion"/>
  </si>
  <si>
    <t>2022-10-17 18:40</t>
    <phoneticPr fontId="3" type="noConversion"/>
  </si>
  <si>
    <t>2022-10-19 12:10</t>
    <phoneticPr fontId="3" type="noConversion"/>
  </si>
  <si>
    <t>2022-10-24 12:10</t>
    <phoneticPr fontId="3" type="noConversion"/>
  </si>
  <si>
    <t>2022-10-24 18:50</t>
    <phoneticPr fontId="3" type="noConversion"/>
  </si>
  <si>
    <t>2022-10-26 12:15</t>
    <phoneticPr fontId="3" type="noConversion"/>
  </si>
  <si>
    <t>2022-10-20 11:00</t>
    <phoneticPr fontId="3" type="noConversion"/>
  </si>
  <si>
    <t>2022-10-14 18:30</t>
    <phoneticPr fontId="3" type="noConversion"/>
  </si>
  <si>
    <t>2022-10-13 12:20</t>
    <phoneticPr fontId="3" type="noConversion"/>
  </si>
  <si>
    <t>2022-10-12 18:50</t>
    <phoneticPr fontId="3" type="noConversion"/>
  </si>
  <si>
    <t>하늘채가든</t>
    <phoneticPr fontId="7" type="noConversion"/>
  </si>
  <si>
    <t>2022-10-14 12:15</t>
    <phoneticPr fontId="3" type="noConversion"/>
  </si>
  <si>
    <t>2022-10-31 12:46</t>
    <phoneticPr fontId="3" type="noConversion"/>
  </si>
  <si>
    <t>제주 지역 정책 진단을 위한 간담회</t>
  </si>
  <si>
    <t>신제주그랜드</t>
    <phoneticPr fontId="3" type="noConversion"/>
  </si>
  <si>
    <t>전문가 등 5명</t>
    <phoneticPr fontId="3" type="noConversion"/>
  </si>
  <si>
    <t>카드</t>
    <phoneticPr fontId="3" type="noConversion"/>
  </si>
  <si>
    <t>팀장 등 3명</t>
    <phoneticPr fontId="7" type="noConversion"/>
  </si>
  <si>
    <t>실장 등 5명</t>
    <phoneticPr fontId="7" type="noConversion"/>
  </si>
  <si>
    <t>실장 등 6명</t>
    <phoneticPr fontId="7" type="noConversion"/>
  </si>
  <si>
    <t>실장 등 4명</t>
    <phoneticPr fontId="7" type="noConversion"/>
  </si>
  <si>
    <t>실장 등 3명</t>
    <phoneticPr fontId="7" type="noConversion"/>
  </si>
  <si>
    <t>뉴딜프런티어센터 현안 공유를 위한 간담회</t>
    <phoneticPr fontId="7" type="noConversion"/>
  </si>
  <si>
    <t>책임연구원 등 3명</t>
    <phoneticPr fontId="7" type="noConversion"/>
  </si>
  <si>
    <t>실장 등 12명</t>
    <phoneticPr fontId="7" type="noConversion"/>
  </si>
  <si>
    <t>고령사회연구센터 업무의 효율적 운영을 위한 간담회</t>
    <phoneticPr fontId="7" type="noConversion"/>
  </si>
  <si>
    <t>센터장 등 3명</t>
    <phoneticPr fontId="7" type="noConversion"/>
  </si>
  <si>
    <t>실장 등 11명</t>
    <phoneticPr fontId="7" type="noConversion"/>
  </si>
  <si>
    <t>실장 등 5명</t>
    <phoneticPr fontId="7" type="noConversion"/>
  </si>
  <si>
    <t>실장 등 15명</t>
    <phoneticPr fontId="7" type="noConversion"/>
  </si>
  <si>
    <t>실장 등 3명</t>
    <phoneticPr fontId="7" type="noConversion"/>
  </si>
  <si>
    <t>실장 등 10명</t>
    <phoneticPr fontId="7" type="noConversion"/>
  </si>
  <si>
    <t>실장 등 8명</t>
    <phoneticPr fontId="7" type="noConversion"/>
  </si>
  <si>
    <t>제주지역 발전방안 논의를 위한 간담회</t>
    <phoneticPr fontId="7" type="noConversion"/>
  </si>
  <si>
    <t>전문가 등 3명</t>
    <phoneticPr fontId="7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</si>
</sst>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21" fillId="0" borderId="1" xfId="3" applyFont="1" applyBorder="1" applyAlignment="1">
      <alignment horizontal="center" vertical="center" shrinkToFit="1"/>
    </xf>
    <xf numFmtId="49" fontId="21" fillId="3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0" fontId="21" fillId="0" borderId="1" xfId="3" applyFont="1" applyBorder="1" applyAlignment="1">
      <alignment vertical="center" shrinkToFit="1"/>
    </xf>
    <xf numFmtId="49" fontId="21" fillId="3" borderId="1" xfId="3" applyNumberFormat="1" applyFont="1" applyFill="1" applyBorder="1" applyAlignment="1">
      <alignment horizontal="center" vertical="center" shrinkToFit="1"/>
    </xf>
    <xf numFmtId="0" fontId="23" fillId="0" borderId="0" xfId="3" applyFont="1" applyAlignment="1">
      <alignment vertical="center" shrinkToFit="1"/>
    </xf>
    <xf numFmtId="0" fontId="22" fillId="0" borderId="0" xfId="0" applyFont="1">
      <alignment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14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5" t="s">
        <v>27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11</v>
      </c>
      <c r="B2" s="46"/>
      <c r="C2" s="47"/>
      <c r="D2" s="47"/>
      <c r="E2" s="47"/>
      <c r="F2" s="47"/>
      <c r="G2" s="6" t="s">
        <v>2</v>
      </c>
    </row>
    <row r="3" spans="1:7" s="2" customFormat="1" ht="35.1" customHeight="1">
      <c r="A3" s="30" t="s">
        <v>3</v>
      </c>
      <c r="B3" s="14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</row>
    <row r="4" spans="1:7" ht="35.1" customHeight="1">
      <c r="A4" s="10"/>
      <c r="B4" s="15" t="s">
        <v>26</v>
      </c>
      <c r="C4" s="11" t="str">
        <f>"총"&amp;COUNTA(C5:C29)&amp;"건"</f>
        <v>총10건</v>
      </c>
      <c r="D4" s="13">
        <f>SUM(D5:D32)</f>
        <v>2002490</v>
      </c>
      <c r="E4" s="12"/>
      <c r="F4" s="12"/>
      <c r="G4" s="12"/>
    </row>
    <row r="5" spans="1:7" ht="35.1" customHeight="1">
      <c r="A5" s="10">
        <v>1</v>
      </c>
      <c r="B5" s="29" t="s">
        <v>36</v>
      </c>
      <c r="C5" s="28" t="s">
        <v>34</v>
      </c>
      <c r="D5" s="13">
        <v>442490</v>
      </c>
      <c r="E5" s="10" t="s">
        <v>47</v>
      </c>
      <c r="F5" s="13" t="s">
        <v>37</v>
      </c>
      <c r="G5" s="12" t="s">
        <v>46</v>
      </c>
    </row>
    <row r="6" spans="1:7" ht="35.1" customHeight="1">
      <c r="A6" s="10">
        <v>2</v>
      </c>
      <c r="B6" s="29" t="s">
        <v>38</v>
      </c>
      <c r="C6" s="28" t="s">
        <v>35</v>
      </c>
      <c r="D6" s="10">
        <v>79000</v>
      </c>
      <c r="E6" s="10" t="s">
        <v>48</v>
      </c>
      <c r="F6" s="12" t="s">
        <v>39</v>
      </c>
      <c r="G6" s="12" t="s">
        <v>46</v>
      </c>
    </row>
    <row r="7" spans="1:7" ht="35.1" customHeight="1">
      <c r="A7" s="10">
        <v>3</v>
      </c>
      <c r="B7" s="29" t="s">
        <v>40</v>
      </c>
      <c r="C7" s="28" t="s">
        <v>30</v>
      </c>
      <c r="D7" s="13">
        <v>232000</v>
      </c>
      <c r="E7" s="12" t="s">
        <v>41</v>
      </c>
      <c r="F7" s="12" t="s">
        <v>42</v>
      </c>
      <c r="G7" s="12" t="s">
        <v>46</v>
      </c>
    </row>
    <row r="8" spans="1:7" ht="35.1" customHeight="1">
      <c r="A8" s="10">
        <v>4</v>
      </c>
      <c r="B8" s="29" t="s">
        <v>43</v>
      </c>
      <c r="C8" s="28" t="s">
        <v>33</v>
      </c>
      <c r="D8" s="13">
        <v>490000</v>
      </c>
      <c r="E8" s="12" t="s">
        <v>44</v>
      </c>
      <c r="F8" s="12" t="s">
        <v>45</v>
      </c>
      <c r="G8" s="12" t="s">
        <v>46</v>
      </c>
    </row>
    <row r="9" spans="1:7" ht="35.1" customHeight="1">
      <c r="A9" s="10">
        <v>5</v>
      </c>
      <c r="B9" s="37" t="s">
        <v>49</v>
      </c>
      <c r="C9" s="38" t="s">
        <v>32</v>
      </c>
      <c r="D9" s="39">
        <v>150000</v>
      </c>
      <c r="E9" s="40" t="s">
        <v>50</v>
      </c>
      <c r="F9" s="40" t="s">
        <v>51</v>
      </c>
      <c r="G9" s="40" t="s">
        <v>52</v>
      </c>
    </row>
    <row r="10" spans="1:7" ht="35.1" customHeight="1">
      <c r="A10" s="10">
        <v>6</v>
      </c>
      <c r="B10" s="37" t="s">
        <v>53</v>
      </c>
      <c r="C10" s="38" t="s">
        <v>31</v>
      </c>
      <c r="D10" s="39">
        <v>179000</v>
      </c>
      <c r="E10" s="40" t="s">
        <v>54</v>
      </c>
      <c r="F10" s="40" t="s">
        <v>55</v>
      </c>
      <c r="G10" s="40" t="s">
        <v>52</v>
      </c>
    </row>
    <row r="11" spans="1:7" ht="35.1" customHeight="1">
      <c r="A11" s="10">
        <v>7</v>
      </c>
      <c r="B11" s="37" t="s">
        <v>56</v>
      </c>
      <c r="C11" s="38" t="s">
        <v>57</v>
      </c>
      <c r="D11" s="39">
        <v>105000</v>
      </c>
      <c r="E11" s="40" t="s">
        <v>58</v>
      </c>
      <c r="F11" s="40" t="s">
        <v>59</v>
      </c>
      <c r="G11" s="40" t="s">
        <v>52</v>
      </c>
    </row>
    <row r="12" spans="1:7" ht="35.1" customHeight="1">
      <c r="A12" s="10">
        <v>8</v>
      </c>
      <c r="B12" s="37" t="s">
        <v>60</v>
      </c>
      <c r="C12" s="38" t="s">
        <v>29</v>
      </c>
      <c r="D12" s="39">
        <v>100000</v>
      </c>
      <c r="E12" s="40" t="s">
        <v>61</v>
      </c>
      <c r="F12" s="40" t="s">
        <v>62</v>
      </c>
      <c r="G12" s="40" t="s">
        <v>63</v>
      </c>
    </row>
    <row r="13" spans="1:7" s="43" customFormat="1" ht="35.1" customHeight="1">
      <c r="A13" s="10">
        <v>9</v>
      </c>
      <c r="B13" s="42" t="s">
        <v>118</v>
      </c>
      <c r="C13" s="44" t="s">
        <v>119</v>
      </c>
      <c r="D13" s="39">
        <v>125000</v>
      </c>
      <c r="E13" s="40" t="s">
        <v>120</v>
      </c>
      <c r="F13" s="40" t="s">
        <v>121</v>
      </c>
      <c r="G13" s="40" t="s">
        <v>122</v>
      </c>
    </row>
    <row r="14" spans="1:7" ht="35.1" customHeight="1">
      <c r="A14" s="10">
        <v>10</v>
      </c>
      <c r="B14" s="42" t="s">
        <v>66</v>
      </c>
      <c r="C14" s="41" t="s">
        <v>64</v>
      </c>
      <c r="D14" s="39">
        <v>100000</v>
      </c>
      <c r="E14" s="40" t="s">
        <v>61</v>
      </c>
      <c r="F14" s="36" t="s">
        <v>65</v>
      </c>
      <c r="G14" s="40" t="s">
        <v>63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5" t="s">
        <v>28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10</v>
      </c>
      <c r="B2" s="46"/>
      <c r="C2" s="47"/>
      <c r="D2" s="47"/>
      <c r="E2" s="47"/>
      <c r="F2" s="47"/>
      <c r="G2" s="6" t="s">
        <v>2</v>
      </c>
    </row>
    <row r="3" spans="1:7" s="2" customFormat="1" ht="35.1" customHeight="1">
      <c r="A3" s="7" t="s">
        <v>3</v>
      </c>
      <c r="B3" s="14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spans="1:7" ht="35.1" customHeight="1">
      <c r="A4" s="10"/>
      <c r="B4" s="15" t="s">
        <v>12</v>
      </c>
      <c r="C4" s="11" t="str">
        <f>"총"&amp;COUNTA(C5:C52)&amp;"건"</f>
        <v>총4건</v>
      </c>
      <c r="D4" s="13">
        <f>SUM(D5:D52)</f>
        <v>227000</v>
      </c>
      <c r="E4" s="12"/>
      <c r="F4" s="12"/>
      <c r="G4" s="12"/>
    </row>
    <row r="5" spans="1:7" ht="35.1" customHeight="1">
      <c r="A5" s="10">
        <v>1</v>
      </c>
      <c r="B5" s="29" t="s">
        <v>100</v>
      </c>
      <c r="C5" s="28" t="s">
        <v>67</v>
      </c>
      <c r="D5" s="13">
        <v>56000</v>
      </c>
      <c r="E5" s="12" t="s">
        <v>68</v>
      </c>
      <c r="F5" s="12" t="s">
        <v>123</v>
      </c>
      <c r="G5" s="12" t="s">
        <v>69</v>
      </c>
    </row>
    <row r="6" spans="1:7" ht="35.1" customHeight="1">
      <c r="A6" s="10">
        <v>2</v>
      </c>
      <c r="B6" s="29" t="s">
        <v>101</v>
      </c>
      <c r="C6" s="28" t="s">
        <v>94</v>
      </c>
      <c r="D6" s="13">
        <v>62000</v>
      </c>
      <c r="E6" s="12" t="s">
        <v>99</v>
      </c>
      <c r="F6" s="12" t="s">
        <v>124</v>
      </c>
      <c r="G6" s="12" t="s">
        <v>69</v>
      </c>
    </row>
    <row r="7" spans="1:7" ht="35.1" customHeight="1">
      <c r="A7" s="10">
        <v>3</v>
      </c>
      <c r="B7" s="29" t="s">
        <v>102</v>
      </c>
      <c r="C7" s="28" t="s">
        <v>86</v>
      </c>
      <c r="D7" s="13">
        <v>51000</v>
      </c>
      <c r="E7" s="12" t="s">
        <v>87</v>
      </c>
      <c r="F7" s="12" t="s">
        <v>124</v>
      </c>
      <c r="G7" s="12" t="s">
        <v>69</v>
      </c>
    </row>
    <row r="8" spans="1:7" ht="35.1" customHeight="1">
      <c r="A8" s="10">
        <v>4</v>
      </c>
      <c r="B8" s="29" t="s">
        <v>103</v>
      </c>
      <c r="C8" s="28" t="s">
        <v>92</v>
      </c>
      <c r="D8" s="13">
        <v>58000</v>
      </c>
      <c r="E8" s="12" t="s">
        <v>93</v>
      </c>
      <c r="F8" s="12" t="s">
        <v>125</v>
      </c>
      <c r="G8" s="12" t="s">
        <v>69</v>
      </c>
    </row>
    <row r="15" spans="1:7" ht="27.75" customHeight="1">
      <c r="C15" s="21"/>
    </row>
    <row r="16" spans="1:7" ht="27.75" customHeight="1">
      <c r="C16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18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8" t="s">
        <v>28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1</v>
      </c>
      <c r="B2" s="49"/>
      <c r="C2" s="50"/>
      <c r="D2" s="50"/>
      <c r="E2" s="50"/>
      <c r="F2" s="50"/>
      <c r="G2" s="22" t="s">
        <v>0</v>
      </c>
    </row>
    <row r="3" spans="1:7" s="35" customFormat="1" ht="35.1" customHeight="1">
      <c r="A3" s="31" t="s">
        <v>19</v>
      </c>
      <c r="B3" s="32" t="s">
        <v>20</v>
      </c>
      <c r="C3" s="33" t="s">
        <v>21</v>
      </c>
      <c r="D3" s="34" t="s">
        <v>22</v>
      </c>
      <c r="E3" s="34" t="s">
        <v>23</v>
      </c>
      <c r="F3" s="34" t="s">
        <v>24</v>
      </c>
      <c r="G3" s="34" t="s">
        <v>25</v>
      </c>
    </row>
    <row r="4" spans="1:7" ht="35.1" customHeight="1">
      <c r="A4" s="23"/>
      <c r="B4" s="24" t="s">
        <v>12</v>
      </c>
      <c r="C4" s="25" t="str">
        <f>"총"&amp;COUNTA(C5:C51)&amp;"건"</f>
        <v>총14건</v>
      </c>
      <c r="D4" s="26">
        <f>SUM(D5:D53)</f>
        <v>1990500</v>
      </c>
      <c r="E4" s="27"/>
      <c r="F4" s="27"/>
      <c r="G4" s="27"/>
    </row>
    <row r="5" spans="1:7" ht="35.1" customHeight="1">
      <c r="A5" s="23">
        <v>1</v>
      </c>
      <c r="B5" s="29" t="s">
        <v>104</v>
      </c>
      <c r="C5" s="28" t="s">
        <v>128</v>
      </c>
      <c r="D5" s="13">
        <v>85000</v>
      </c>
      <c r="E5" s="12" t="s">
        <v>70</v>
      </c>
      <c r="F5" s="12" t="s">
        <v>129</v>
      </c>
      <c r="G5" s="12" t="s">
        <v>69</v>
      </c>
    </row>
    <row r="6" spans="1:7" ht="35.1" customHeight="1">
      <c r="A6" s="23">
        <v>2</v>
      </c>
      <c r="B6" s="29" t="s">
        <v>115</v>
      </c>
      <c r="C6" s="28" t="s">
        <v>95</v>
      </c>
      <c r="D6" s="13">
        <v>480000</v>
      </c>
      <c r="E6" s="12" t="s">
        <v>96</v>
      </c>
      <c r="F6" s="12" t="s">
        <v>130</v>
      </c>
      <c r="G6" s="12" t="s">
        <v>69</v>
      </c>
    </row>
    <row r="7" spans="1:7" ht="35.1" customHeight="1">
      <c r="A7" s="23">
        <v>3</v>
      </c>
      <c r="B7" s="29" t="s">
        <v>114</v>
      </c>
      <c r="C7" s="28" t="s">
        <v>71</v>
      </c>
      <c r="D7" s="13">
        <v>30000</v>
      </c>
      <c r="E7" s="12" t="s">
        <v>72</v>
      </c>
      <c r="F7" s="12" t="s">
        <v>127</v>
      </c>
      <c r="G7" s="12" t="s">
        <v>69</v>
      </c>
    </row>
    <row r="8" spans="1:7" ht="35.1" customHeight="1">
      <c r="A8" s="23">
        <v>4</v>
      </c>
      <c r="B8" s="29" t="s">
        <v>101</v>
      </c>
      <c r="C8" s="28" t="s">
        <v>139</v>
      </c>
      <c r="D8" s="13">
        <v>68000</v>
      </c>
      <c r="E8" s="12" t="s">
        <v>73</v>
      </c>
      <c r="F8" s="12" t="s">
        <v>140</v>
      </c>
      <c r="G8" s="12" t="s">
        <v>69</v>
      </c>
    </row>
    <row r="9" spans="1:7" ht="35.1" customHeight="1">
      <c r="A9" s="23">
        <v>5</v>
      </c>
      <c r="B9" s="29" t="s">
        <v>113</v>
      </c>
      <c r="C9" s="28" t="s">
        <v>74</v>
      </c>
      <c r="D9" s="13">
        <v>46000</v>
      </c>
      <c r="E9" s="12" t="s">
        <v>75</v>
      </c>
      <c r="F9" s="12" t="s">
        <v>127</v>
      </c>
      <c r="G9" s="12" t="s">
        <v>69</v>
      </c>
    </row>
    <row r="10" spans="1:7" ht="35.1" customHeight="1">
      <c r="A10" s="23">
        <v>6</v>
      </c>
      <c r="B10" s="29" t="s">
        <v>117</v>
      </c>
      <c r="C10" s="28" t="s">
        <v>76</v>
      </c>
      <c r="D10" s="13">
        <v>66000</v>
      </c>
      <c r="E10" s="12" t="s">
        <v>116</v>
      </c>
      <c r="F10" s="12" t="s">
        <v>126</v>
      </c>
      <c r="G10" s="12" t="s">
        <v>69</v>
      </c>
    </row>
    <row r="11" spans="1:7" ht="35.1" customHeight="1">
      <c r="A11" s="23">
        <v>7</v>
      </c>
      <c r="B11" s="29" t="s">
        <v>105</v>
      </c>
      <c r="C11" s="28" t="s">
        <v>131</v>
      </c>
      <c r="D11" s="13">
        <v>76000</v>
      </c>
      <c r="E11" s="12" t="s">
        <v>77</v>
      </c>
      <c r="F11" s="12" t="s">
        <v>132</v>
      </c>
      <c r="G11" s="12" t="s">
        <v>69</v>
      </c>
    </row>
    <row r="12" spans="1:7" ht="35.1" customHeight="1">
      <c r="A12" s="23">
        <v>8</v>
      </c>
      <c r="B12" s="29" t="s">
        <v>107</v>
      </c>
      <c r="C12" s="28" t="s">
        <v>80</v>
      </c>
      <c r="D12" s="13">
        <v>317000</v>
      </c>
      <c r="E12" s="12" t="s">
        <v>78</v>
      </c>
      <c r="F12" s="12" t="s">
        <v>133</v>
      </c>
      <c r="G12" s="12" t="s">
        <v>69</v>
      </c>
    </row>
    <row r="13" spans="1:7" ht="35.1" customHeight="1">
      <c r="A13" s="23">
        <v>9</v>
      </c>
      <c r="B13" s="29" t="s">
        <v>108</v>
      </c>
      <c r="C13" s="28" t="s">
        <v>79</v>
      </c>
      <c r="D13" s="13">
        <v>131000</v>
      </c>
      <c r="E13" s="12" t="s">
        <v>81</v>
      </c>
      <c r="F13" s="12" t="s">
        <v>134</v>
      </c>
      <c r="G13" s="12" t="s">
        <v>69</v>
      </c>
    </row>
    <row r="14" spans="1:7" ht="35.1" customHeight="1">
      <c r="A14" s="23">
        <v>10</v>
      </c>
      <c r="B14" s="29" t="s">
        <v>106</v>
      </c>
      <c r="C14" s="28" t="s">
        <v>82</v>
      </c>
      <c r="D14" s="13">
        <v>160000</v>
      </c>
      <c r="E14" s="12" t="s">
        <v>83</v>
      </c>
      <c r="F14" s="27" t="s">
        <v>138</v>
      </c>
      <c r="G14" s="12" t="s">
        <v>69</v>
      </c>
    </row>
    <row r="15" spans="1:7" ht="35.1" customHeight="1">
      <c r="A15" s="23">
        <v>11</v>
      </c>
      <c r="B15" s="29" t="s">
        <v>112</v>
      </c>
      <c r="C15" s="28" t="s">
        <v>84</v>
      </c>
      <c r="D15" s="13">
        <v>49500</v>
      </c>
      <c r="E15" s="12" t="s">
        <v>85</v>
      </c>
      <c r="F15" s="12" t="s">
        <v>135</v>
      </c>
      <c r="G15" s="12" t="s">
        <v>69</v>
      </c>
    </row>
    <row r="16" spans="1:7" ht="35.1" customHeight="1">
      <c r="A16" s="23">
        <v>12</v>
      </c>
      <c r="B16" s="29" t="s">
        <v>109</v>
      </c>
      <c r="C16" s="28" t="s">
        <v>88</v>
      </c>
      <c r="D16" s="13">
        <v>90000</v>
      </c>
      <c r="E16" s="12" t="s">
        <v>89</v>
      </c>
      <c r="F16" s="27" t="s">
        <v>136</v>
      </c>
      <c r="G16" s="12" t="s">
        <v>69</v>
      </c>
    </row>
    <row r="17" spans="1:7" s="17" customFormat="1" ht="34.5" customHeight="1">
      <c r="A17" s="23">
        <v>13</v>
      </c>
      <c r="B17" s="29" t="s">
        <v>110</v>
      </c>
      <c r="C17" s="28" t="s">
        <v>90</v>
      </c>
      <c r="D17" s="13">
        <v>260000</v>
      </c>
      <c r="E17" s="12" t="s">
        <v>91</v>
      </c>
      <c r="F17" s="12" t="s">
        <v>137</v>
      </c>
      <c r="G17" s="12" t="s">
        <v>69</v>
      </c>
    </row>
    <row r="18" spans="1:7" s="17" customFormat="1" ht="34.5" customHeight="1">
      <c r="A18" s="23">
        <v>14</v>
      </c>
      <c r="B18" s="29" t="s">
        <v>111</v>
      </c>
      <c r="C18" s="28" t="s">
        <v>97</v>
      </c>
      <c r="D18" s="13">
        <v>132000</v>
      </c>
      <c r="E18" s="12" t="s">
        <v>98</v>
      </c>
      <c r="F18" s="12" t="s">
        <v>134</v>
      </c>
      <c r="G18" s="12" t="s">
        <v>69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부서운영업무비(연구기획소통부)</vt:lpstr>
      <vt:lpstr>'부서운영업무비(경영관리실)'!Print_Area</vt:lpstr>
      <vt:lpstr>'부서운영업무비(연구기획소통부)'!Print_Area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2022-10-17T07:09:59Z</cp:lastPrinted>
  <dcterms:created xsi:type="dcterms:W3CDTF">2015-02-10T12:08:06Z</dcterms:created>
  <dcterms:modified xsi:type="dcterms:W3CDTF">2022-11-03T05:42:08Z</dcterms:modified>
</cp:coreProperties>
</file>