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80" yWindow="465" windowWidth="18735" windowHeight="11880"/>
  </bookViews>
  <sheets>
    <sheet name="업무추진비" sheetId="4" r:id="rId1"/>
    <sheet name="부서운영업무비(경영관리실)" sheetId="8" r:id="rId2"/>
    <sheet name="부서운영업무비(연구기획소통부)" sheetId="9" r:id="rId3"/>
  </sheets>
  <definedNames>
    <definedName name="_xlnm._FilterDatabase" localSheetId="1" hidden="1">'부서운영업무비(경영관리실)'!$A$3:$G$9</definedName>
    <definedName name="_xlnm._FilterDatabase" localSheetId="2" hidden="1">'부서운영업무비(연구기획소통부)'!$A$3:$G$4</definedName>
    <definedName name="_xlnm._FilterDatabase" localSheetId="0" hidden="1">업무추진비!$B$8:$G$26</definedName>
    <definedName name="_xlnm.Print_Area" localSheetId="1">'부서운영업무비(경영관리실)'!$A$1:$G$9</definedName>
    <definedName name="_xlnm.Print_Area" localSheetId="2">'부서운영업무비(연구기획소통부)'!$A$1:$G$6</definedName>
    <definedName name="_xlnm.Print_Area" localSheetId="0">업무추진비!$A$1:$G$26</definedName>
  </definedNames>
  <calcPr calcId="125725"/>
  <fileRecoveryPr autoRecover="0"/>
</workbook>
</file>

<file path=xl/calcChain.xml><?xml version="1.0" encoding="utf-8"?>
<calcChain xmlns="http://schemas.openxmlformats.org/spreadsheetml/2006/main">
  <c r="C4" i="4"/>
  <c r="C4" i="9"/>
  <c r="D4" i="8"/>
  <c r="C4"/>
  <c r="D4" i="4"/>
  <c r="D4" i="9"/>
</calcChain>
</file>

<file path=xl/sharedStrings.xml><?xml version="1.0" encoding="utf-8"?>
<sst xmlns="http://schemas.openxmlformats.org/spreadsheetml/2006/main" count="178" uniqueCount="133">
  <si>
    <t>[단위:원]</t>
    <phoneticPr fontId="4" type="noConversion"/>
  </si>
  <si>
    <t>연구기획소통부</t>
    <phoneticPr fontId="3" type="noConversion"/>
  </si>
  <si>
    <t>[단위:원]</t>
    <phoneticPr fontId="4" type="noConversion"/>
  </si>
  <si>
    <t>연번</t>
    <phoneticPr fontId="4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</si>
  <si>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</si>
  <si>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</si>
  <si>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</si>
  <si>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</si>
  <si>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</si>
  <si>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</si>
  <si>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경영관리실</t>
    <phoneticPr fontId="3" type="noConversion"/>
  </si>
  <si>
    <t>제주연구원</t>
    <phoneticPr fontId="3" type="noConversion"/>
  </si>
  <si>
    <t>계</t>
    <phoneticPr fontId="3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</si>
  <si>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</si>
  <si>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</si>
  <si>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</si>
  <si>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</si>
  <si>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</si>
  <si>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</si>
  <si>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연번</t>
    <phoneticPr fontId="4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</si>
  <si>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</si>
  <si>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</si>
  <si>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</si>
  <si>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</si>
  <si>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</si>
  <si>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</si>
  <si>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계</t>
    <phoneticPr fontId="3" type="noConversion"/>
  </si>
  <si>
    <t>2022년 7월 업무추진비 집행내역</t>
  </si>
  <si>
    <t>2022년 7월 업무추진비 집행내역(부서운영)</t>
  </si>
  <si>
    <t>도정 업무보고 관련 논의를 위한 간담회</t>
  </si>
  <si>
    <t>민관 협업 논의를 위한 간담회</t>
  </si>
  <si>
    <t>기후위기 대응을 위한 정책 논의 간담회</t>
  </si>
  <si>
    <t>도의회 업무보고에 따른 참석자 간담회</t>
  </si>
  <si>
    <t>제주통상환경 논의를 위한 간담회</t>
  </si>
  <si>
    <t>제주지하수연구센터 업무의 효율적 운영을 위한 간담회</t>
  </si>
  <si>
    <t>제주 하이테크 육성방안 논의를 위한 간담회</t>
  </si>
  <si>
    <t>기후기술연구 관련 논의를 위한 간담회</t>
  </si>
  <si>
    <t>데이터 사이언스 관련 논의를 위한 간담회</t>
  </si>
  <si>
    <t>제주 ESG 발전방안 논의를 위한 간담회</t>
  </si>
  <si>
    <t>탐라문화 연구 관련 논의를 위한 간담회</t>
  </si>
  <si>
    <t>제주 지속발전 전략 논의를 위한 간담회</t>
  </si>
  <si>
    <t>제주 미래 모빌리티 논의를 위한 간담회</t>
  </si>
  <si>
    <t>제주의 미래전략 논의를 위한 간담회</t>
  </si>
  <si>
    <t>2022-07-01 12:10</t>
    <phoneticPr fontId="3" type="noConversion"/>
  </si>
  <si>
    <t>도 전기자동차 보급 촉진 및 이용 활성화에 관한 조례 일부개정관련 간담회</t>
    <phoneticPr fontId="3" type="noConversion"/>
  </si>
  <si>
    <t>가시식당2호점</t>
    <phoneticPr fontId="3" type="noConversion"/>
  </si>
  <si>
    <t>경영관리실장 등 5명</t>
    <phoneticPr fontId="3" type="noConversion"/>
  </si>
  <si>
    <t>카드</t>
    <phoneticPr fontId="3" type="noConversion"/>
  </si>
  <si>
    <t>2022-07-08 12:15</t>
    <phoneticPr fontId="3" type="noConversion"/>
  </si>
  <si>
    <t>성평등협의회 제1차 정기회의 관련 간담회</t>
    <phoneticPr fontId="3" type="noConversion"/>
  </si>
  <si>
    <t>일품순두부아라점</t>
    <phoneticPr fontId="3" type="noConversion"/>
  </si>
  <si>
    <t>경영관리실장 등 4명</t>
    <phoneticPr fontId="3" type="noConversion"/>
  </si>
  <si>
    <t>2022-07-15 12:10</t>
    <phoneticPr fontId="3" type="noConversion"/>
  </si>
  <si>
    <t>통합정보시스템 고도화벤치마킹 결과 공유 간담회</t>
    <phoneticPr fontId="3" type="noConversion"/>
  </si>
  <si>
    <t>은희네해장국</t>
    <phoneticPr fontId="3" type="noConversion"/>
  </si>
  <si>
    <t>2022-07-22 12:00</t>
    <phoneticPr fontId="3" type="noConversion"/>
  </si>
  <si>
    <t>2022년 청렴문화주간 관련 자체행사 계획 논의 간담회</t>
    <phoneticPr fontId="3" type="noConversion"/>
  </si>
  <si>
    <t>정실마당</t>
    <phoneticPr fontId="3" type="noConversion"/>
  </si>
  <si>
    <t>2022-07-29 12:10</t>
    <phoneticPr fontId="3" type="noConversion"/>
  </si>
  <si>
    <t>제주연구원 상반기 교육실적 관련 간담회</t>
    <phoneticPr fontId="3" type="noConversion"/>
  </si>
  <si>
    <t>삼교리동치미막국수</t>
    <phoneticPr fontId="3" type="noConversion"/>
  </si>
  <si>
    <t>2022-07-21 12:10</t>
    <phoneticPr fontId="3" type="noConversion"/>
  </si>
  <si>
    <t>용역역구심의위원회 운영 논의를 위한 간담회</t>
    <phoneticPr fontId="3" type="noConversion"/>
  </si>
  <si>
    <t>해빈촌</t>
    <phoneticPr fontId="3" type="noConversion"/>
  </si>
  <si>
    <t>연구기획실장 등 8명</t>
    <phoneticPr fontId="3" type="noConversion"/>
  </si>
  <si>
    <t>2022-07-27 12:20</t>
    <phoneticPr fontId="3" type="noConversion"/>
  </si>
  <si>
    <t>2023 경영평가 편람 설명회 관련 간담회</t>
    <phoneticPr fontId="3" type="noConversion"/>
  </si>
  <si>
    <t>하루방밀면운동장점</t>
    <phoneticPr fontId="3" type="noConversion"/>
  </si>
  <si>
    <t>연구기획실장 등 5명</t>
    <phoneticPr fontId="3" type="noConversion"/>
  </si>
  <si>
    <t>경영관리실장 등 5명</t>
    <phoneticPr fontId="3" type="noConversion"/>
  </si>
  <si>
    <t>원장실 업무의 효율적 운영을 위한 간담회</t>
  </si>
  <si>
    <t>뉴딜프런티어센터 업무추진의 효율적 운영을 위한 오찬 간담회 식사 제공</t>
  </si>
  <si>
    <t>2022-07-01 12:28</t>
    <phoneticPr fontId="3" type="noConversion"/>
  </si>
  <si>
    <t>원장실 원두 구입</t>
    <phoneticPr fontId="3" type="noConversion"/>
  </si>
  <si>
    <t>유스커피</t>
    <phoneticPr fontId="3" type="noConversion"/>
  </si>
  <si>
    <t>내방객 등</t>
    <phoneticPr fontId="3" type="noConversion"/>
  </si>
  <si>
    <t>카드</t>
    <phoneticPr fontId="3" type="noConversion"/>
  </si>
  <si>
    <t>2022-07-01 20:36</t>
    <phoneticPr fontId="3" type="noConversion"/>
  </si>
  <si>
    <t>2022년도 제주연구원 자연정화 봉사활동 만찬 간담회 개최</t>
    <phoneticPr fontId="3" type="noConversion"/>
  </si>
  <si>
    <t>봉자네숙성뼈갈비</t>
    <phoneticPr fontId="3" type="noConversion"/>
  </si>
  <si>
    <t>전직원</t>
    <phoneticPr fontId="3" type="noConversion"/>
  </si>
  <si>
    <t>2022-07-04 19:49</t>
    <phoneticPr fontId="3" type="noConversion"/>
  </si>
  <si>
    <t>고기 연</t>
    <phoneticPr fontId="3" type="noConversion"/>
  </si>
  <si>
    <t>전문가 등 4명</t>
    <phoneticPr fontId="3" type="noConversion"/>
  </si>
  <si>
    <t>2022-07-07 13:52</t>
    <phoneticPr fontId="3" type="noConversion"/>
  </si>
  <si>
    <t>제주연구원 통합정보시스템 구축을 위한 제주관광공사 기관방문에 따른 다과 구입</t>
    <phoneticPr fontId="3" type="noConversion"/>
  </si>
  <si>
    <t>우리마트</t>
    <phoneticPr fontId="3" type="noConversion"/>
  </si>
  <si>
    <t>제주관광공사</t>
    <phoneticPr fontId="3" type="noConversion"/>
  </si>
  <si>
    <t>2022-07-07 12:16</t>
    <phoneticPr fontId="3" type="noConversion"/>
  </si>
  <si>
    <t>만부정</t>
    <phoneticPr fontId="3" type="noConversion"/>
  </si>
  <si>
    <t>실장 등 8명</t>
    <phoneticPr fontId="3" type="noConversion"/>
  </si>
  <si>
    <t>2022-07-08 12:32</t>
    <phoneticPr fontId="3" type="noConversion"/>
  </si>
  <si>
    <t>원장실 회의 개최용 다과 구입</t>
    <phoneticPr fontId="3" type="noConversion"/>
  </si>
  <si>
    <t>진일마트</t>
    <phoneticPr fontId="3" type="noConversion"/>
  </si>
  <si>
    <t>2022-07-08 13:40</t>
    <phoneticPr fontId="3" type="noConversion"/>
  </si>
  <si>
    <t>한라명동칼국수</t>
    <phoneticPr fontId="3" type="noConversion"/>
  </si>
  <si>
    <t>전문가 등 3명</t>
    <phoneticPr fontId="3" type="noConversion"/>
  </si>
  <si>
    <t>2022-07-08 13:27</t>
    <phoneticPr fontId="3" type="noConversion"/>
  </si>
  <si>
    <t>세화갈비</t>
    <phoneticPr fontId="3" type="noConversion"/>
  </si>
  <si>
    <t>위촉연구원 등 12명</t>
    <phoneticPr fontId="3" type="noConversion"/>
  </si>
  <si>
    <t>카드</t>
    <phoneticPr fontId="3" type="noConversion"/>
  </si>
  <si>
    <t>2022-07-08 21:46</t>
    <phoneticPr fontId="3" type="noConversion"/>
  </si>
  <si>
    <t>쨍하고회뜰날</t>
    <phoneticPr fontId="3" type="noConversion"/>
  </si>
  <si>
    <t>전문연구원 등 9명</t>
    <phoneticPr fontId="3" type="noConversion"/>
  </si>
  <si>
    <t>2022-07-11 12:56</t>
    <phoneticPr fontId="3" type="noConversion"/>
  </si>
  <si>
    <t>자성화</t>
    <phoneticPr fontId="3" type="noConversion"/>
  </si>
  <si>
    <t>2022-07-12 13:15</t>
    <phoneticPr fontId="3" type="noConversion"/>
  </si>
  <si>
    <t>실장 등 6명</t>
    <phoneticPr fontId="3" type="noConversion"/>
  </si>
  <si>
    <t>2022-07-12 09:24</t>
    <phoneticPr fontId="3" type="noConversion"/>
  </si>
  <si>
    <t>수엔190</t>
    <phoneticPr fontId="3" type="noConversion"/>
  </si>
  <si>
    <t>전문가 등 8명</t>
    <phoneticPr fontId="3" type="noConversion"/>
  </si>
  <si>
    <t>2022-07-13 19:58</t>
    <phoneticPr fontId="3" type="noConversion"/>
  </si>
  <si>
    <t>이태원천상</t>
    <phoneticPr fontId="3" type="noConversion"/>
  </si>
  <si>
    <t>2022-07-13 10:40</t>
    <phoneticPr fontId="3" type="noConversion"/>
  </si>
  <si>
    <t>통합정보시스템 기능 고도화 관련 대구경북연구원 방문을 위한 다과 구입</t>
    <phoneticPr fontId="3" type="noConversion"/>
  </si>
  <si>
    <t>덕산</t>
    <phoneticPr fontId="3" type="noConversion"/>
  </si>
  <si>
    <t>대구경북연구원</t>
    <phoneticPr fontId="3" type="noConversion"/>
  </si>
  <si>
    <t>2022-07-18 13:13</t>
    <phoneticPr fontId="3" type="noConversion"/>
  </si>
  <si>
    <t>쇼고스시</t>
    <phoneticPr fontId="3" type="noConversion"/>
  </si>
  <si>
    <t>2022-07-18 20:44</t>
    <phoneticPr fontId="3" type="noConversion"/>
  </si>
  <si>
    <t>어장군</t>
    <phoneticPr fontId="3" type="noConversion"/>
  </si>
  <si>
    <t>전문가 등 9명</t>
    <phoneticPr fontId="3" type="noConversion"/>
  </si>
  <si>
    <t>2022-07-19 13:00</t>
    <phoneticPr fontId="3" type="noConversion"/>
  </si>
  <si>
    <t>할매추어탕</t>
    <phoneticPr fontId="3" type="noConversion"/>
  </si>
  <si>
    <t>2022-07-20 12:55</t>
    <phoneticPr fontId="3" type="noConversion"/>
  </si>
  <si>
    <t>2022-07-22 12:47</t>
    <phoneticPr fontId="3" type="noConversion"/>
  </si>
  <si>
    <t>솔비</t>
    <phoneticPr fontId="3" type="noConversion"/>
  </si>
  <si>
    <t>전문가 등 5명</t>
    <phoneticPr fontId="3" type="noConversion"/>
  </si>
  <si>
    <t>2022-07-25 13:24</t>
    <phoneticPr fontId="3" type="noConversion"/>
  </si>
  <si>
    <t>2022-07-27 20:34</t>
    <phoneticPr fontId="3" type="noConversion"/>
  </si>
  <si>
    <t>전문가 등 12명</t>
    <phoneticPr fontId="3" type="noConversion"/>
  </si>
  <si>
    <t>2022-07-28 13:27</t>
    <phoneticPr fontId="3" type="noConversion"/>
  </si>
  <si>
    <t>기능직 등 2명</t>
    <phoneticPr fontId="3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</si>
</sst>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#,##0_);[Red]\(#,##0\)"/>
    <numFmt numFmtId="177" formatCode="0;[Red]0"/>
  </numFmts>
  <fonts count="21"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8"/>
      <name val="제주고딕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2"/>
      <name val="바탕"/>
      <family val="1"/>
      <charset val="129"/>
    </font>
    <font>
      <sz val="12"/>
      <name val="바탕"/>
      <family val="1"/>
      <charset val="129"/>
    </font>
    <font>
      <sz val="8"/>
      <name val="맑은 고딕"/>
      <family val="3"/>
      <charset val="129"/>
    </font>
    <font>
      <b/>
      <sz val="13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theme="1"/>
      <name val="바탕"/>
      <family val="1"/>
      <charset val="129"/>
    </font>
    <font>
      <sz val="12"/>
      <color theme="1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b/>
      <sz val="18"/>
      <color theme="1"/>
      <name val="제주고딕"/>
      <family val="3"/>
      <charset val="129"/>
    </font>
    <font>
      <b/>
      <sz val="13"/>
      <color theme="1"/>
      <name val="바탕"/>
      <family val="1"/>
      <charset val="129"/>
    </font>
    <font>
      <sz val="12"/>
      <color theme="1"/>
      <name val="바탕"/>
      <family val="1"/>
      <charset val="129"/>
    </font>
    <font>
      <b/>
      <sz val="11"/>
      <color theme="1"/>
      <name val="맑은 고딕"/>
      <family val="3"/>
      <charset val="129"/>
      <scheme val="minor"/>
    </font>
    <font>
      <sz val="11"/>
      <name val="바탕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2">
    <xf numFmtId="0" fontId="0" fillId="0" borderId="0" xfId="0">
      <alignment vertical="center"/>
    </xf>
    <xf numFmtId="0" fontId="4" fillId="0" borderId="0" xfId="3" applyFont="1" applyFill="1" applyAlignment="1">
      <alignment vertical="center" shrinkToFit="1"/>
    </xf>
    <xf numFmtId="0" fontId="6" fillId="0" borderId="0" xfId="3" applyFont="1" applyAlignment="1">
      <alignment horizontal="center" vertical="center" shrinkToFit="1"/>
    </xf>
    <xf numFmtId="0" fontId="1" fillId="0" borderId="0" xfId="3" applyAlignment="1">
      <alignment vertical="center" shrinkToFit="1"/>
    </xf>
    <xf numFmtId="0" fontId="1" fillId="0" borderId="0" xfId="3" applyAlignment="1">
      <alignment horizontal="center" vertical="center" shrinkToFit="1"/>
    </xf>
    <xf numFmtId="0" fontId="1" fillId="0" borderId="0" xfId="3" applyAlignment="1">
      <alignment horizontal="right" vertical="center" shrinkToFit="1"/>
    </xf>
    <xf numFmtId="176" fontId="5" fillId="0" borderId="0" xfId="3" applyNumberFormat="1" applyFont="1" applyBorder="1" applyAlignment="1">
      <alignment vertical="center" shrinkToFit="1"/>
    </xf>
    <xf numFmtId="177" fontId="11" fillId="2" borderId="1" xfId="3" applyNumberFormat="1" applyFont="1" applyFill="1" applyBorder="1" applyAlignment="1">
      <alignment horizontal="center" vertical="center" shrinkToFit="1"/>
    </xf>
    <xf numFmtId="0" fontId="11" fillId="2" borderId="1" xfId="3" applyFont="1" applyFill="1" applyBorder="1" applyAlignment="1">
      <alignment horizontal="center" vertical="center" shrinkToFit="1"/>
    </xf>
    <xf numFmtId="176" fontId="11" fillId="2" borderId="1" xfId="3" applyNumberFormat="1" applyFont="1" applyFill="1" applyBorder="1" applyAlignment="1">
      <alignment horizontal="center" vertical="center" shrinkToFit="1"/>
    </xf>
    <xf numFmtId="0" fontId="12" fillId="0" borderId="1" xfId="3" applyFont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3" fontId="12" fillId="0" borderId="1" xfId="0" applyNumberFormat="1" applyFont="1" applyFill="1" applyBorder="1" applyAlignment="1">
      <alignment horizontal="center" vertical="center" shrinkToFit="1"/>
    </xf>
    <xf numFmtId="3" fontId="12" fillId="0" borderId="1" xfId="2" applyNumberFormat="1" applyFont="1" applyFill="1" applyBorder="1" applyAlignment="1">
      <alignment horizontal="center" vertical="center" shrinkToFit="1"/>
    </xf>
    <xf numFmtId="49" fontId="11" fillId="2" borderId="1" xfId="3" applyNumberFormat="1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center" vertical="center" shrinkToFit="1"/>
    </xf>
    <xf numFmtId="49" fontId="1" fillId="0" borderId="0" xfId="3" applyNumberFormat="1" applyAlignment="1">
      <alignment horizontal="center" vertical="center" shrinkToFit="1"/>
    </xf>
    <xf numFmtId="0" fontId="1" fillId="0" borderId="0" xfId="3" applyFont="1" applyAlignment="1">
      <alignment vertical="center" shrinkToFit="1"/>
    </xf>
    <xf numFmtId="0" fontId="1" fillId="0" borderId="0" xfId="3" applyFont="1" applyAlignment="1">
      <alignment horizontal="center" vertical="center" shrinkToFit="1"/>
    </xf>
    <xf numFmtId="49" fontId="1" fillId="0" borderId="0" xfId="3" applyNumberFormat="1" applyFont="1" applyAlignment="1">
      <alignment horizontal="center" vertical="center" shrinkToFit="1"/>
    </xf>
    <xf numFmtId="0" fontId="1" fillId="0" borderId="0" xfId="3" applyFont="1" applyAlignment="1">
      <alignment horizontal="right" vertical="center" shrinkToFit="1"/>
    </xf>
    <xf numFmtId="0" fontId="1" fillId="0" borderId="0" xfId="3">
      <alignment vertical="center"/>
    </xf>
    <xf numFmtId="176" fontId="13" fillId="0" borderId="0" xfId="3" applyNumberFormat="1" applyFont="1" applyBorder="1" applyAlignment="1">
      <alignment vertical="center" shrinkToFit="1"/>
    </xf>
    <xf numFmtId="0" fontId="14" fillId="0" borderId="1" xfId="3" applyFont="1" applyBorder="1" applyAlignment="1">
      <alignment horizontal="center" vertical="center" shrinkToFit="1"/>
    </xf>
    <xf numFmtId="49" fontId="14" fillId="0" borderId="1" xfId="0" applyNumberFormat="1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3" fontId="14" fillId="0" borderId="1" xfId="2" applyNumberFormat="1" applyFont="1" applyFill="1" applyBorder="1" applyAlignment="1">
      <alignment horizontal="center" vertical="center" shrinkToFit="1"/>
    </xf>
    <xf numFmtId="3" fontId="14" fillId="0" borderId="1" xfId="0" applyNumberFormat="1" applyFont="1" applyFill="1" applyBorder="1" applyAlignment="1">
      <alignment horizontal="center" vertical="center" shrinkToFit="1"/>
    </xf>
    <xf numFmtId="0" fontId="15" fillId="0" borderId="1" xfId="0" applyFont="1" applyBorder="1">
      <alignment vertical="center"/>
    </xf>
    <xf numFmtId="49" fontId="12" fillId="3" borderId="1" xfId="0" applyNumberFormat="1" applyFont="1" applyFill="1" applyBorder="1" applyAlignment="1">
      <alignment horizontal="center" vertical="center" shrinkToFit="1"/>
    </xf>
    <xf numFmtId="177" fontId="11" fillId="2" borderId="1" xfId="1" applyNumberFormat="1" applyFont="1" applyFill="1" applyBorder="1" applyAlignment="1">
      <alignment horizontal="center" vertical="center" shrinkToFit="1"/>
    </xf>
    <xf numFmtId="177" fontId="19" fillId="2" borderId="1" xfId="3" applyNumberFormat="1" applyFont="1" applyFill="1" applyBorder="1" applyAlignment="1">
      <alignment horizontal="center" vertical="center" shrinkToFit="1"/>
    </xf>
    <xf numFmtId="49" fontId="19" fillId="2" borderId="1" xfId="3" applyNumberFormat="1" applyFont="1" applyFill="1" applyBorder="1" applyAlignment="1">
      <alignment horizontal="center" vertical="center" shrinkToFit="1"/>
    </xf>
    <xf numFmtId="0" fontId="19" fillId="2" borderId="1" xfId="3" applyFont="1" applyFill="1" applyBorder="1" applyAlignment="1">
      <alignment horizontal="center" vertical="center" shrinkToFit="1"/>
    </xf>
    <xf numFmtId="176" fontId="19" fillId="2" borderId="1" xfId="3" applyNumberFormat="1" applyFont="1" applyFill="1" applyBorder="1" applyAlignment="1">
      <alignment horizontal="center" vertical="center" shrinkToFit="1"/>
    </xf>
    <xf numFmtId="0" fontId="20" fillId="0" borderId="0" xfId="3" applyFont="1" applyAlignment="1">
      <alignment horizontal="center" vertical="center" shrinkToFit="1"/>
    </xf>
    <xf numFmtId="14" fontId="2" fillId="0" borderId="0" xfId="3" applyNumberFormat="1" applyFont="1" applyBorder="1" applyAlignment="1">
      <alignment horizontal="center" vertical="center" shrinkToFit="1"/>
    </xf>
    <xf numFmtId="0" fontId="8" fillId="0" borderId="0" xfId="3" applyFont="1" applyBorder="1" applyAlignment="1">
      <alignment horizontal="center" vertical="center" shrinkToFit="1"/>
    </xf>
    <xf numFmtId="14" fontId="6" fillId="0" borderId="0" xfId="3" applyNumberFormat="1" applyFont="1" applyBorder="1" applyAlignment="1">
      <alignment horizontal="center" vertical="center" shrinkToFit="1"/>
    </xf>
    <xf numFmtId="14" fontId="16" fillId="0" borderId="0" xfId="3" applyNumberFormat="1" applyFont="1" applyBorder="1" applyAlignment="1">
      <alignment horizontal="center" vertical="center" shrinkToFit="1"/>
    </xf>
    <xf numFmtId="0" fontId="17" fillId="0" borderId="0" xfId="3" applyFont="1" applyBorder="1" applyAlignment="1">
      <alignment horizontal="center" vertical="center" shrinkToFit="1"/>
    </xf>
    <xf numFmtId="14" fontId="18" fillId="0" borderId="0" xfId="3" applyNumberFormat="1" applyFont="1" applyBorder="1" applyAlignment="1">
      <alignment horizontal="center" vertical="center" shrinkToFit="1"/>
    </xf>
  </cellXfs>
  <cellStyles count="4">
    <cellStyle name="경고문" xfId="1" builtinId="11"/>
    <cellStyle name="쉼표 [0]" xfId="2" builtinId="6"/>
    <cellStyle name="표준" xfId="0" builtinId="0"/>
    <cellStyle name="표준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G27"/>
  <sheetViews>
    <sheetView tabSelected="1" view="pageBreakPreview" zoomScale="85" zoomScaleNormal="100" zoomScaleSheetLayoutView="85" workbookViewId="0">
      <pane ySplit="3" topLeftCell="A4" activePane="bottomLeft" state="frozen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18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36" t="s">
        <v>27</v>
      </c>
      <c r="B1" s="36"/>
      <c r="C1" s="36"/>
      <c r="D1" s="36"/>
      <c r="E1" s="36"/>
      <c r="F1" s="36"/>
      <c r="G1" s="36"/>
    </row>
    <row r="2" spans="1:7" s="2" customFormat="1" ht="35.1" customHeight="1">
      <c r="A2" s="37" t="s">
        <v>11</v>
      </c>
      <c r="B2" s="37"/>
      <c r="C2" s="38"/>
      <c r="D2" s="38"/>
      <c r="E2" s="38"/>
      <c r="F2" s="38"/>
      <c r="G2" s="6" t="s">
        <v>2</v>
      </c>
    </row>
    <row r="3" spans="1:7" s="2" customFormat="1" ht="35.1" customHeight="1">
      <c r="A3" s="30" t="s">
        <v>3</v>
      </c>
      <c r="B3" s="14" t="s">
        <v>13</v>
      </c>
      <c r="C3" s="8" t="s">
        <v>14</v>
      </c>
      <c r="D3" s="9" t="s">
        <v>15</v>
      </c>
      <c r="E3" s="9" t="s">
        <v>16</v>
      </c>
      <c r="F3" s="9" t="s">
        <v>17</v>
      </c>
      <c r="G3" s="9" t="s">
        <v>18</v>
      </c>
    </row>
    <row r="4" spans="1:7" ht="35.1" customHeight="1">
      <c r="A4" s="10"/>
      <c r="B4" s="15" t="s">
        <v>26</v>
      </c>
      <c r="C4" s="11" t="str">
        <f>"총"&amp;COUNTA(C5:C52)&amp;"건"</f>
        <v>총22건</v>
      </c>
      <c r="D4" s="13">
        <f>SUM(D5:D55)</f>
        <v>5699460</v>
      </c>
      <c r="E4" s="12"/>
      <c r="F4" s="12"/>
      <c r="G4" s="12"/>
    </row>
    <row r="5" spans="1:7" ht="35.1" customHeight="1">
      <c r="A5" s="10">
        <v>1</v>
      </c>
      <c r="B5" s="29" t="s">
        <v>72</v>
      </c>
      <c r="C5" s="28" t="s">
        <v>73</v>
      </c>
      <c r="D5" s="13">
        <v>113000</v>
      </c>
      <c r="E5" s="12" t="s">
        <v>74</v>
      </c>
      <c r="F5" s="12" t="s">
        <v>75</v>
      </c>
      <c r="G5" s="12" t="s">
        <v>76</v>
      </c>
    </row>
    <row r="6" spans="1:7" ht="35.1" customHeight="1">
      <c r="A6" s="10">
        <v>2</v>
      </c>
      <c r="B6" s="29" t="s">
        <v>77</v>
      </c>
      <c r="C6" s="28" t="s">
        <v>78</v>
      </c>
      <c r="D6" s="13">
        <v>3000000</v>
      </c>
      <c r="E6" s="12" t="s">
        <v>79</v>
      </c>
      <c r="F6" s="12" t="s">
        <v>80</v>
      </c>
      <c r="G6" s="12" t="s">
        <v>76</v>
      </c>
    </row>
    <row r="7" spans="1:7" ht="35.1" customHeight="1">
      <c r="A7" s="10">
        <v>3</v>
      </c>
      <c r="B7" s="29" t="s">
        <v>81</v>
      </c>
      <c r="C7" s="28" t="s">
        <v>33</v>
      </c>
      <c r="D7" s="13">
        <v>118000</v>
      </c>
      <c r="E7" s="12" t="s">
        <v>82</v>
      </c>
      <c r="F7" s="12" t="s">
        <v>83</v>
      </c>
      <c r="G7" s="12" t="s">
        <v>76</v>
      </c>
    </row>
    <row r="8" spans="1:7" ht="35.1" customHeight="1">
      <c r="A8" s="10">
        <v>4</v>
      </c>
      <c r="B8" s="29" t="s">
        <v>84</v>
      </c>
      <c r="C8" s="28" t="s">
        <v>85</v>
      </c>
      <c r="D8" s="13">
        <v>23600</v>
      </c>
      <c r="E8" s="12" t="s">
        <v>86</v>
      </c>
      <c r="F8" s="12" t="s">
        <v>87</v>
      </c>
      <c r="G8" s="12" t="s">
        <v>76</v>
      </c>
    </row>
    <row r="9" spans="1:7" ht="35.1" customHeight="1">
      <c r="A9" s="10">
        <v>5</v>
      </c>
      <c r="B9" s="29" t="s">
        <v>88</v>
      </c>
      <c r="C9" s="28" t="s">
        <v>29</v>
      </c>
      <c r="D9" s="13">
        <v>153000</v>
      </c>
      <c r="E9" s="12" t="s">
        <v>89</v>
      </c>
      <c r="F9" s="12" t="s">
        <v>90</v>
      </c>
      <c r="G9" s="12" t="s">
        <v>76</v>
      </c>
    </row>
    <row r="10" spans="1:7" ht="35.1" customHeight="1">
      <c r="A10" s="10">
        <v>6</v>
      </c>
      <c r="B10" s="29" t="s">
        <v>91</v>
      </c>
      <c r="C10" s="28" t="s">
        <v>92</v>
      </c>
      <c r="D10" s="13">
        <v>58860</v>
      </c>
      <c r="E10" s="12" t="s">
        <v>93</v>
      </c>
      <c r="F10" s="12" t="s">
        <v>75</v>
      </c>
      <c r="G10" s="12" t="s">
        <v>76</v>
      </c>
    </row>
    <row r="11" spans="1:7" ht="35.1" customHeight="1">
      <c r="A11" s="10">
        <v>7</v>
      </c>
      <c r="B11" s="29" t="s">
        <v>94</v>
      </c>
      <c r="C11" s="28" t="s">
        <v>30</v>
      </c>
      <c r="D11" s="13">
        <v>36000</v>
      </c>
      <c r="E11" s="12" t="s">
        <v>95</v>
      </c>
      <c r="F11" s="12" t="s">
        <v>96</v>
      </c>
      <c r="G11" s="12" t="s">
        <v>76</v>
      </c>
    </row>
    <row r="12" spans="1:7" ht="35.1" customHeight="1">
      <c r="A12" s="10">
        <v>8</v>
      </c>
      <c r="B12" s="29" t="s">
        <v>97</v>
      </c>
      <c r="C12" s="28" t="s">
        <v>71</v>
      </c>
      <c r="D12" s="13">
        <v>223500</v>
      </c>
      <c r="E12" s="12" t="s">
        <v>98</v>
      </c>
      <c r="F12" s="12" t="s">
        <v>99</v>
      </c>
      <c r="G12" s="12" t="s">
        <v>100</v>
      </c>
    </row>
    <row r="13" spans="1:7" ht="35.1" customHeight="1">
      <c r="A13" s="10">
        <v>9</v>
      </c>
      <c r="B13" s="29" t="s">
        <v>101</v>
      </c>
      <c r="C13" s="28" t="s">
        <v>34</v>
      </c>
      <c r="D13" s="13">
        <v>250000</v>
      </c>
      <c r="E13" s="12" t="s">
        <v>102</v>
      </c>
      <c r="F13" s="12" t="s">
        <v>103</v>
      </c>
      <c r="G13" s="12" t="s">
        <v>76</v>
      </c>
    </row>
    <row r="14" spans="1:7" ht="35.1" customHeight="1">
      <c r="A14" s="10">
        <v>10</v>
      </c>
      <c r="B14" s="29" t="s">
        <v>104</v>
      </c>
      <c r="C14" s="28" t="s">
        <v>31</v>
      </c>
      <c r="D14" s="13">
        <v>84000</v>
      </c>
      <c r="E14" s="12" t="s">
        <v>105</v>
      </c>
      <c r="F14" s="12" t="s">
        <v>83</v>
      </c>
      <c r="G14" s="12" t="s">
        <v>76</v>
      </c>
    </row>
    <row r="15" spans="1:7" ht="35.1" customHeight="1">
      <c r="A15" s="10">
        <v>11</v>
      </c>
      <c r="B15" s="29" t="s">
        <v>106</v>
      </c>
      <c r="C15" s="28" t="s">
        <v>32</v>
      </c>
      <c r="D15" s="13">
        <v>112000</v>
      </c>
      <c r="E15" s="12" t="s">
        <v>105</v>
      </c>
      <c r="F15" s="12" t="s">
        <v>107</v>
      </c>
      <c r="G15" s="12" t="s">
        <v>76</v>
      </c>
    </row>
    <row r="16" spans="1:7" ht="35.1" customHeight="1">
      <c r="A16" s="10">
        <v>12</v>
      </c>
      <c r="B16" s="29" t="s">
        <v>108</v>
      </c>
      <c r="C16" s="28" t="s">
        <v>35</v>
      </c>
      <c r="D16" s="13">
        <v>235000</v>
      </c>
      <c r="E16" s="12" t="s">
        <v>109</v>
      </c>
      <c r="F16" s="12" t="s">
        <v>110</v>
      </c>
      <c r="G16" s="12" t="s">
        <v>76</v>
      </c>
    </row>
    <row r="17" spans="1:7" ht="35.1" customHeight="1">
      <c r="A17" s="10">
        <v>13</v>
      </c>
      <c r="B17" s="29" t="s">
        <v>111</v>
      </c>
      <c r="C17" s="28" t="s">
        <v>36</v>
      </c>
      <c r="D17" s="13">
        <v>107000</v>
      </c>
      <c r="E17" s="12" t="s">
        <v>112</v>
      </c>
      <c r="F17" s="12" t="s">
        <v>83</v>
      </c>
      <c r="G17" s="12" t="s">
        <v>76</v>
      </c>
    </row>
    <row r="18" spans="1:7" ht="35.1" customHeight="1">
      <c r="A18" s="10">
        <v>14</v>
      </c>
      <c r="B18" s="29" t="s">
        <v>113</v>
      </c>
      <c r="C18" s="28" t="s">
        <v>114</v>
      </c>
      <c r="D18" s="13">
        <v>91000</v>
      </c>
      <c r="E18" s="12" t="s">
        <v>115</v>
      </c>
      <c r="F18" s="12" t="s">
        <v>116</v>
      </c>
      <c r="G18" s="12" t="s">
        <v>76</v>
      </c>
    </row>
    <row r="19" spans="1:7" ht="35.1" customHeight="1">
      <c r="A19" s="10">
        <v>15</v>
      </c>
      <c r="B19" s="29" t="s">
        <v>117</v>
      </c>
      <c r="C19" s="28" t="s">
        <v>37</v>
      </c>
      <c r="D19" s="13">
        <v>100000</v>
      </c>
      <c r="E19" s="12" t="s">
        <v>118</v>
      </c>
      <c r="F19" s="12" t="s">
        <v>83</v>
      </c>
      <c r="G19" s="12" t="s">
        <v>76</v>
      </c>
    </row>
    <row r="20" spans="1:7" ht="35.1" customHeight="1">
      <c r="A20" s="10">
        <v>16</v>
      </c>
      <c r="B20" s="29" t="s">
        <v>119</v>
      </c>
      <c r="C20" s="28" t="s">
        <v>38</v>
      </c>
      <c r="D20" s="13">
        <v>263000</v>
      </c>
      <c r="E20" s="12" t="s">
        <v>120</v>
      </c>
      <c r="F20" s="12" t="s">
        <v>121</v>
      </c>
      <c r="G20" s="12" t="s">
        <v>76</v>
      </c>
    </row>
    <row r="21" spans="1:7" ht="35.1" customHeight="1">
      <c r="A21" s="10">
        <v>17</v>
      </c>
      <c r="B21" s="29" t="s">
        <v>122</v>
      </c>
      <c r="C21" s="28" t="s">
        <v>39</v>
      </c>
      <c r="D21" s="13">
        <v>77000</v>
      </c>
      <c r="E21" s="12" t="s">
        <v>123</v>
      </c>
      <c r="F21" s="12" t="s">
        <v>83</v>
      </c>
      <c r="G21" s="12" t="s">
        <v>76</v>
      </c>
    </row>
    <row r="22" spans="1:7" ht="35.1" customHeight="1">
      <c r="A22" s="10">
        <v>18</v>
      </c>
      <c r="B22" s="29" t="s">
        <v>124</v>
      </c>
      <c r="C22" s="28" t="s">
        <v>73</v>
      </c>
      <c r="D22" s="13">
        <v>102500</v>
      </c>
      <c r="E22" s="12" t="s">
        <v>74</v>
      </c>
      <c r="F22" s="12" t="s">
        <v>75</v>
      </c>
      <c r="G22" s="12" t="s">
        <v>76</v>
      </c>
    </row>
    <row r="23" spans="1:7" ht="35.1" customHeight="1">
      <c r="A23" s="10">
        <v>19</v>
      </c>
      <c r="B23" s="29" t="s">
        <v>125</v>
      </c>
      <c r="C23" s="28" t="s">
        <v>40</v>
      </c>
      <c r="D23" s="13">
        <v>84000</v>
      </c>
      <c r="E23" s="12" t="s">
        <v>126</v>
      </c>
      <c r="F23" s="12" t="s">
        <v>127</v>
      </c>
      <c r="G23" s="12" t="s">
        <v>76</v>
      </c>
    </row>
    <row r="24" spans="1:7" ht="35.1" customHeight="1">
      <c r="A24" s="10">
        <v>20</v>
      </c>
      <c r="B24" s="29" t="s">
        <v>128</v>
      </c>
      <c r="C24" s="28" t="s">
        <v>41</v>
      </c>
      <c r="D24" s="13">
        <v>75000</v>
      </c>
      <c r="E24" s="12" t="s">
        <v>120</v>
      </c>
      <c r="F24" s="12" t="s">
        <v>83</v>
      </c>
      <c r="G24" s="12" t="s">
        <v>76</v>
      </c>
    </row>
    <row r="25" spans="1:7" ht="35.1" customHeight="1">
      <c r="A25" s="10">
        <v>21</v>
      </c>
      <c r="B25" s="29" t="s">
        <v>129</v>
      </c>
      <c r="C25" s="28" t="s">
        <v>42</v>
      </c>
      <c r="D25" s="13">
        <v>357000</v>
      </c>
      <c r="E25" s="12" t="s">
        <v>120</v>
      </c>
      <c r="F25" s="12" t="s">
        <v>130</v>
      </c>
      <c r="G25" s="12" t="s">
        <v>76</v>
      </c>
    </row>
    <row r="26" spans="1:7" ht="35.1" customHeight="1">
      <c r="A26" s="10">
        <v>22</v>
      </c>
      <c r="B26" s="29" t="s">
        <v>131</v>
      </c>
      <c r="C26" s="28" t="s">
        <v>70</v>
      </c>
      <c r="D26" s="13">
        <v>36000</v>
      </c>
      <c r="E26" s="12" t="s">
        <v>95</v>
      </c>
      <c r="F26" s="12" t="s">
        <v>132</v>
      </c>
      <c r="G26" s="12" t="s">
        <v>76</v>
      </c>
    </row>
    <row r="27" spans="1:7" ht="35.1" customHeight="1"/>
  </sheetData>
  <mergeCells count="3">
    <mergeCell ref="A1:G1"/>
    <mergeCell ref="A2:B2"/>
    <mergeCell ref="C2:F2"/>
  </mergeCells>
  <phoneticPr fontId="3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50" orientation="landscape" verticalDpi="4294967294" r:id="rId1"/>
  <headerFooter alignWithMargins="0">
    <oddFooter>&amp;P페이지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A1:G17"/>
  <sheetViews>
    <sheetView view="pageBreakPreview" zoomScale="85" zoomScaleNormal="100" zoomScaleSheetLayoutView="85" workbookViewId="0">
      <pane ySplit="3" topLeftCell="A4" activePane="bottomLeft" state="frozen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20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36" t="s">
        <v>28</v>
      </c>
      <c r="B1" s="36"/>
      <c r="C1" s="36"/>
      <c r="D1" s="36"/>
      <c r="E1" s="36"/>
      <c r="F1" s="36"/>
      <c r="G1" s="36"/>
    </row>
    <row r="2" spans="1:7" s="2" customFormat="1" ht="35.1" customHeight="1">
      <c r="A2" s="37" t="s">
        <v>10</v>
      </c>
      <c r="B2" s="37"/>
      <c r="C2" s="38"/>
      <c r="D2" s="38"/>
      <c r="E2" s="38"/>
      <c r="F2" s="38"/>
      <c r="G2" s="6" t="s">
        <v>2</v>
      </c>
    </row>
    <row r="3" spans="1:7" s="2" customFormat="1" ht="35.1" customHeight="1">
      <c r="A3" s="7" t="s">
        <v>3</v>
      </c>
      <c r="B3" s="14" t="s">
        <v>4</v>
      </c>
      <c r="C3" s="8" t="s">
        <v>5</v>
      </c>
      <c r="D3" s="9" t="s">
        <v>6</v>
      </c>
      <c r="E3" s="9" t="s">
        <v>7</v>
      </c>
      <c r="F3" s="9" t="s">
        <v>8</v>
      </c>
      <c r="G3" s="9" t="s">
        <v>9</v>
      </c>
    </row>
    <row r="4" spans="1:7" ht="35.1" customHeight="1">
      <c r="A4" s="10"/>
      <c r="B4" s="15" t="s">
        <v>12</v>
      </c>
      <c r="C4" s="11" t="str">
        <f>"총"&amp;COUNTA(C5:C53)&amp;"건"</f>
        <v>총5건</v>
      </c>
      <c r="D4" s="13">
        <f>SUM(D5:D53)</f>
        <v>251000</v>
      </c>
      <c r="E4" s="12"/>
      <c r="F4" s="12"/>
      <c r="G4" s="12"/>
    </row>
    <row r="5" spans="1:7" ht="35.1" customHeight="1">
      <c r="A5" s="10">
        <v>1</v>
      </c>
      <c r="B5" s="29" t="s">
        <v>43</v>
      </c>
      <c r="C5" s="28" t="s">
        <v>44</v>
      </c>
      <c r="D5" s="13">
        <v>50000</v>
      </c>
      <c r="E5" s="12" t="s">
        <v>45</v>
      </c>
      <c r="F5" s="12" t="s">
        <v>69</v>
      </c>
      <c r="G5" s="12" t="s">
        <v>47</v>
      </c>
    </row>
    <row r="6" spans="1:7" ht="35.1" customHeight="1">
      <c r="A6" s="10">
        <v>2</v>
      </c>
      <c r="B6" s="29" t="s">
        <v>48</v>
      </c>
      <c r="C6" s="28" t="s">
        <v>49</v>
      </c>
      <c r="D6" s="13">
        <v>42000</v>
      </c>
      <c r="E6" s="12" t="s">
        <v>50</v>
      </c>
      <c r="F6" s="12" t="s">
        <v>51</v>
      </c>
      <c r="G6" s="12" t="s">
        <v>47</v>
      </c>
    </row>
    <row r="7" spans="1:7" ht="35.1" customHeight="1">
      <c r="A7" s="10">
        <v>3</v>
      </c>
      <c r="B7" s="29" t="s">
        <v>52</v>
      </c>
      <c r="C7" s="28" t="s">
        <v>53</v>
      </c>
      <c r="D7" s="13">
        <v>50000</v>
      </c>
      <c r="E7" s="12" t="s">
        <v>54</v>
      </c>
      <c r="F7" s="12" t="s">
        <v>46</v>
      </c>
      <c r="G7" s="12" t="s">
        <v>47</v>
      </c>
    </row>
    <row r="8" spans="1:7" ht="35.1" customHeight="1">
      <c r="A8" s="10">
        <v>4</v>
      </c>
      <c r="B8" s="29" t="s">
        <v>55</v>
      </c>
      <c r="C8" s="28" t="s">
        <v>56</v>
      </c>
      <c r="D8" s="13">
        <v>60000</v>
      </c>
      <c r="E8" s="12" t="s">
        <v>57</v>
      </c>
      <c r="F8" s="12" t="s">
        <v>51</v>
      </c>
      <c r="G8" s="12" t="s">
        <v>47</v>
      </c>
    </row>
    <row r="9" spans="1:7" ht="35.1" customHeight="1">
      <c r="A9" s="10">
        <v>5</v>
      </c>
      <c r="B9" s="29" t="s">
        <v>58</v>
      </c>
      <c r="C9" s="28" t="s">
        <v>59</v>
      </c>
      <c r="D9" s="13">
        <v>49000</v>
      </c>
      <c r="E9" s="12" t="s">
        <v>60</v>
      </c>
      <c r="F9" s="12" t="s">
        <v>46</v>
      </c>
      <c r="G9" s="12" t="s">
        <v>47</v>
      </c>
    </row>
    <row r="16" spans="1:7" ht="27.75" customHeight="1">
      <c r="C16" s="21"/>
    </row>
    <row r="17" spans="3:3" ht="27.75" customHeight="1">
      <c r="C17" s="21"/>
    </row>
  </sheetData>
  <mergeCells count="3">
    <mergeCell ref="A1:G1"/>
    <mergeCell ref="A2:B2"/>
    <mergeCell ref="C2:F2"/>
  </mergeCells>
  <phoneticPr fontId="7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50" orientation="portrait" verticalDpi="4294967294" r:id="rId1"/>
  <headerFooter alignWithMargins="0">
    <oddFooter>&amp;P페이지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G6"/>
  <sheetViews>
    <sheetView view="pageBreakPreview" zoomScale="85" zoomScaleNormal="100" zoomScaleSheetLayoutView="85" workbookViewId="0">
      <pane ySplit="3" topLeftCell="A4" activePane="bottomLeft" state="frozen"/>
      <selection pane="bottomLeft" activeCell="A3" sqref="A3"/>
    </sheetView>
  </sheetViews>
  <sheetFormatPr defaultRowHeight="27.75" customHeight="1"/>
  <cols>
    <col min="1" max="1" width="5.375" style="4" customWidth="1"/>
    <col min="2" max="2" width="27.5" style="16" bestFit="1" customWidth="1"/>
    <col min="3" max="3" width="77.125" style="3" bestFit="1" customWidth="1"/>
    <col min="4" max="4" width="15.625" style="5" customWidth="1"/>
    <col min="5" max="5" width="21.5" style="5" bestFit="1" customWidth="1"/>
    <col min="6" max="6" width="22.75" style="5" customWidth="1"/>
    <col min="7" max="7" width="11.375" style="4" customWidth="1"/>
    <col min="8" max="16384" width="9" style="3"/>
  </cols>
  <sheetData>
    <row r="1" spans="1:7" s="1" customFormat="1" ht="35.1" customHeight="1">
      <c r="A1" s="39" t="s">
        <v>28</v>
      </c>
      <c r="B1" s="39"/>
      <c r="C1" s="39"/>
      <c r="D1" s="39"/>
      <c r="E1" s="39"/>
      <c r="F1" s="39"/>
      <c r="G1" s="39"/>
    </row>
    <row r="2" spans="1:7" s="2" customFormat="1" ht="35.1" customHeight="1">
      <c r="A2" s="40" t="s">
        <v>1</v>
      </c>
      <c r="B2" s="40"/>
      <c r="C2" s="41"/>
      <c r="D2" s="41"/>
      <c r="E2" s="41"/>
      <c r="F2" s="41"/>
      <c r="G2" s="22" t="s">
        <v>0</v>
      </c>
    </row>
    <row r="3" spans="1:7" s="35" customFormat="1" ht="35.1" customHeight="1">
      <c r="A3" s="31" t="s">
        <v>19</v>
      </c>
      <c r="B3" s="32" t="s">
        <v>20</v>
      </c>
      <c r="C3" s="33" t="s">
        <v>21</v>
      </c>
      <c r="D3" s="34" t="s">
        <v>22</v>
      </c>
      <c r="E3" s="34" t="s">
        <v>23</v>
      </c>
      <c r="F3" s="34" t="s">
        <v>24</v>
      </c>
      <c r="G3" s="34" t="s">
        <v>25</v>
      </c>
    </row>
    <row r="4" spans="1:7" ht="35.1" customHeight="1">
      <c r="A4" s="23"/>
      <c r="B4" s="24" t="s">
        <v>12</v>
      </c>
      <c r="C4" s="25" t="str">
        <f>"총"&amp;COUNTA(C5:C50)&amp;"건"</f>
        <v>총2건</v>
      </c>
      <c r="D4" s="26">
        <f>SUM(D5:D52)</f>
        <v>165000</v>
      </c>
      <c r="E4" s="27"/>
      <c r="F4" s="27"/>
      <c r="G4" s="27"/>
    </row>
    <row r="5" spans="1:7" ht="35.1" customHeight="1">
      <c r="A5" s="23">
        <v>1</v>
      </c>
      <c r="B5" s="29" t="s">
        <v>61</v>
      </c>
      <c r="C5" s="28" t="s">
        <v>62</v>
      </c>
      <c r="D5" s="13">
        <v>128000</v>
      </c>
      <c r="E5" s="12" t="s">
        <v>63</v>
      </c>
      <c r="F5" s="12" t="s">
        <v>64</v>
      </c>
      <c r="G5" s="12" t="s">
        <v>47</v>
      </c>
    </row>
    <row r="6" spans="1:7" ht="35.1" customHeight="1">
      <c r="A6" s="23">
        <v>2</v>
      </c>
      <c r="B6" s="29" t="s">
        <v>65</v>
      </c>
      <c r="C6" s="28" t="s">
        <v>66</v>
      </c>
      <c r="D6" s="13">
        <v>37000</v>
      </c>
      <c r="E6" s="12" t="s">
        <v>67</v>
      </c>
      <c r="F6" s="12" t="s">
        <v>68</v>
      </c>
      <c r="G6" s="12" t="s">
        <v>47</v>
      </c>
    </row>
  </sheetData>
  <mergeCells count="3">
    <mergeCell ref="A1:G1"/>
    <mergeCell ref="A2:B2"/>
    <mergeCell ref="C2:F2"/>
  </mergeCells>
  <phoneticPr fontId="7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51" orientation="portrait" verticalDpi="4294967294" r:id="rId1"/>
  <headerFooter alignWithMargins="0">
    <oddFooter>&amp;P페이지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업무추진비</vt:lpstr>
      <vt:lpstr>부서운영업무비(경영관리실)</vt:lpstr>
      <vt:lpstr>부서운영업무비(연구기획소통부)</vt:lpstr>
      <vt:lpstr>'부서운영업무비(경영관리실)'!Print_Area</vt:lpstr>
      <vt:lpstr>'부서운영업무비(연구기획소통부)'!Print_Area</vt:lpstr>
      <vt:lpstr>업무추진비!Print_Area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user123</dc:creator>
  <cp:lastModifiedBy>user</cp:lastModifiedBy>
  <cp:lastPrinted>2020-08-03T07:18:55Z</cp:lastPrinted>
  <dcterms:created xsi:type="dcterms:W3CDTF">2015-02-10T12:08:06Z</dcterms:created>
  <dcterms:modified xsi:type="dcterms:W3CDTF">2022-08-24T00:08:55Z</dcterms:modified>
</cp:coreProperties>
</file>