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60" yWindow="135" windowWidth="24105" windowHeight="11880"/>
  </bookViews>
  <sheets>
    <sheet name="업무추진비" sheetId="4" r:id="rId1"/>
    <sheet name="부서운영업무비(경영관리실)" sheetId="8" r:id="rId2"/>
    <sheet name="부서운영업무비(연구기획소통부)" sheetId="9" r:id="rId3"/>
  </sheets>
  <definedNames>
    <definedName name="_xlnm._FilterDatabase" localSheetId="1" hidden="1">'부서운영업무비(경영관리실)'!$A$3:$G$7</definedName>
    <definedName name="_xlnm._FilterDatabase" localSheetId="2" hidden="1">'부서운영업무비(연구기획소통부)'!$A$3:$G$4</definedName>
    <definedName name="_xlnm._FilterDatabase" localSheetId="0" hidden="1">업무추진비!$B$11:$G$15</definedName>
    <definedName name="_xlnm.Print_Area" localSheetId="1">'부서운영업무비(경영관리실)'!$A$1:$G$9</definedName>
    <definedName name="_xlnm.Print_Area" localSheetId="2">'부서운영업무비(연구기획소통부)'!$A$1:$G$6</definedName>
    <definedName name="_xlnm.Print_Area" localSheetId="0">업무추진비!$A$1:$G$15</definedName>
  </definedNames>
  <calcPr calcId="125725"/>
  <fileRecoveryPr autoRecover="0"/>
</workbook>
</file>

<file path=xl/calcChain.xml><?xml version="1.0" encoding="utf-8"?>
<calcChain xmlns="http://schemas.openxmlformats.org/spreadsheetml/2006/main">
  <c r="C4" i="4"/>
  <c r="D4"/>
  <c r="C4" i="9"/>
  <c r="D4" i="8"/>
  <c r="C4"/>
  <c r="D4" i="9"/>
</calcChain>
</file>

<file path=xl/sharedStrings.xml><?xml version="1.0" encoding="utf-8"?>
<sst xmlns="http://schemas.openxmlformats.org/spreadsheetml/2006/main" count="123" uniqueCount="104">
  <si>
    <t>[단위:원]</t>
    <phoneticPr fontId="4" type="noConversion"/>
  </si>
  <si>
    <t>연구기획소통부</t>
    <phoneticPr fontId="3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</si>
  <si>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</si>
  <si>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</si>
  <si>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</si>
  <si>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</si>
  <si>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</si>
  <si>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</si>
  <si>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</si>
  <si>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</si>
  <si>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경영관리실</t>
    <phoneticPr fontId="3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</si>
  <si>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</si>
  <si>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</si>
  <si>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</si>
  <si>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</si>
  <si>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</si>
  <si>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</si>
  <si>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</si>
  <si>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</si>
  <si>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</si>
  <si>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</si>
  <si>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</si>
  <si>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</si>
  <si>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</si>
  <si>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</si>
  <si>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</si>
  <si>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</si>
  <si>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2022년 5월 업무추진비 집행내역</t>
  </si>
  <si>
    <t>2022년 5월 업무추진비 집행내역(부서운영)</t>
  </si>
  <si>
    <t>연구원 현안의 공유를 위한 임원진 간담회</t>
  </si>
  <si>
    <t>개원 25주년 기념 특별강연 종료 후 강연자 간담회</t>
  </si>
  <si>
    <t>연구수행 현황 및 현안의 공유를 위한 임직원 간담회</t>
  </si>
  <si>
    <t>연구기획협력부 업무의 효율적 운영을 위한 간담회</t>
  </si>
  <si>
    <t>원장실 업무의 효율적 운영을 위한 간담회</t>
  </si>
  <si>
    <t>뉴딜프런티어센터 업무의 효율적 운영을 위한 간담회</t>
  </si>
  <si>
    <t>2022-05-03 19:46</t>
    <phoneticPr fontId="3" type="noConversion"/>
  </si>
  <si>
    <t>해원</t>
    <phoneticPr fontId="3" type="noConversion"/>
  </si>
  <si>
    <t>강연자 등 8명</t>
    <phoneticPr fontId="3" type="noConversion"/>
  </si>
  <si>
    <t>카드</t>
    <phoneticPr fontId="3" type="noConversion"/>
  </si>
  <si>
    <t>2022-05-06 12:10</t>
    <phoneticPr fontId="3" type="noConversion"/>
  </si>
  <si>
    <t>제주연구원 재물조사 준비에 따른 경영관리실 간담회 실시</t>
    <phoneticPr fontId="7" type="noConversion"/>
  </si>
  <si>
    <t>명가천지연무태장어</t>
    <phoneticPr fontId="3" type="noConversion"/>
  </si>
  <si>
    <t>2022-05-12 14:00</t>
    <phoneticPr fontId="3" type="noConversion"/>
  </si>
  <si>
    <t>제스코마트</t>
    <phoneticPr fontId="7" type="noConversion"/>
  </si>
  <si>
    <t>-</t>
    <phoneticPr fontId="7" type="noConversion"/>
  </si>
  <si>
    <t>포스트 오미크론 대응 복무관리지침 관련 논의를 위한 경영관리실 간담회 개최</t>
    <phoneticPr fontId="7" type="noConversion"/>
  </si>
  <si>
    <t>2022-05-13 12:20</t>
    <phoneticPr fontId="3" type="noConversion"/>
  </si>
  <si>
    <t>호이</t>
    <phoneticPr fontId="7" type="noConversion"/>
  </si>
  <si>
    <t>카드</t>
    <phoneticPr fontId="7" type="noConversion"/>
  </si>
  <si>
    <t>경남연구원 방문에 따른 다과구입</t>
    <phoneticPr fontId="7" type="noConversion"/>
  </si>
  <si>
    <t>2022-05-20 12:20</t>
    <phoneticPr fontId="3" type="noConversion"/>
  </si>
  <si>
    <t>통합정보시스템 벤치마킹 결과관련 경영관리실 간담회</t>
    <phoneticPr fontId="7" type="noConversion"/>
  </si>
  <si>
    <t>삼교리동치미막국수</t>
    <phoneticPr fontId="7" type="noConversion"/>
  </si>
  <si>
    <t>2022-05-27 12:10</t>
    <phoneticPr fontId="3" type="noConversion"/>
  </si>
  <si>
    <t>공직기강 확립을 위한 제주연구원 경영관리실 간담회</t>
    <phoneticPr fontId="7" type="noConversion"/>
  </si>
  <si>
    <t>메콩스카이</t>
    <phoneticPr fontId="7" type="noConversion"/>
  </si>
  <si>
    <t>카드</t>
    <phoneticPr fontId="7" type="noConversion"/>
  </si>
  <si>
    <t>2022-05-04 12:20</t>
    <phoneticPr fontId="3" type="noConversion"/>
  </si>
  <si>
    <t>제9회 국제전기자동차엑스포 개최 관련 간담회</t>
    <phoneticPr fontId="7" type="noConversion"/>
  </si>
  <si>
    <t>가람돌솥밥</t>
    <phoneticPr fontId="7" type="noConversion"/>
  </si>
  <si>
    <t>열리</t>
    <phoneticPr fontId="7" type="noConversion"/>
  </si>
  <si>
    <t>2022-05-20 13:00</t>
    <phoneticPr fontId="3" type="noConversion"/>
  </si>
  <si>
    <t>제주연구원 경영관리실 외부 방문객 접대용 다과 구입</t>
    <phoneticPr fontId="7" type="noConversion"/>
  </si>
  <si>
    <t>팀장 등 3명</t>
    <phoneticPr fontId="7" type="noConversion"/>
  </si>
  <si>
    <t>실장 등 6명</t>
    <phoneticPr fontId="3" type="noConversion"/>
  </si>
  <si>
    <t>실장 등 3명</t>
    <phoneticPr fontId="3" type="noConversion"/>
  </si>
  <si>
    <t>실장 등 7명</t>
    <phoneticPr fontId="3" type="noConversion"/>
  </si>
  <si>
    <t>부장 등 3명</t>
    <phoneticPr fontId="7" type="noConversion"/>
  </si>
  <si>
    <t>새정부 지방정책 진단을 위한 전문가 간담회</t>
  </si>
  <si>
    <t>새정부 제주지역 정책 진단을 위한 간담회</t>
  </si>
  <si>
    <t>2022-05-04 20:33</t>
    <phoneticPr fontId="3" type="noConversion"/>
  </si>
  <si>
    <t>창석이네</t>
    <phoneticPr fontId="3" type="noConversion"/>
  </si>
  <si>
    <t>부장 등 16명</t>
    <phoneticPr fontId="3" type="noConversion"/>
  </si>
  <si>
    <t>카드</t>
    <phoneticPr fontId="3" type="noConversion"/>
  </si>
  <si>
    <t>2022-05-11 21:33</t>
    <phoneticPr fontId="3" type="noConversion"/>
  </si>
  <si>
    <t>포도원</t>
    <phoneticPr fontId="3" type="noConversion"/>
  </si>
  <si>
    <t>실장 등 16명</t>
    <phoneticPr fontId="3" type="noConversion"/>
  </si>
  <si>
    <t>2022-05-17</t>
    <phoneticPr fontId="3" type="noConversion"/>
  </si>
  <si>
    <t>조의금 지출</t>
    <phoneticPr fontId="3" type="noConversion"/>
  </si>
  <si>
    <t>-</t>
    <phoneticPr fontId="3" type="noConversion"/>
  </si>
  <si>
    <t>외부인사</t>
    <phoneticPr fontId="3" type="noConversion"/>
  </si>
  <si>
    <t>현금</t>
    <phoneticPr fontId="3" type="noConversion"/>
  </si>
  <si>
    <t>2022-05-17 20:41</t>
    <phoneticPr fontId="3" type="noConversion"/>
  </si>
  <si>
    <t>드림푸드</t>
    <phoneticPr fontId="3" type="noConversion"/>
  </si>
  <si>
    <t>전문가 등 9명</t>
    <phoneticPr fontId="3" type="noConversion"/>
  </si>
  <si>
    <t>2022-05-18 12:31</t>
    <phoneticPr fontId="3" type="noConversion"/>
  </si>
  <si>
    <t>한촌설렁탕</t>
    <phoneticPr fontId="3" type="noConversion"/>
  </si>
  <si>
    <t>실장 등 5명</t>
    <phoneticPr fontId="3" type="noConversion"/>
  </si>
  <si>
    <t>2022-05-18 19:17</t>
    <phoneticPr fontId="3" type="noConversion"/>
  </si>
  <si>
    <t>한라명동칼국수</t>
    <phoneticPr fontId="3" type="noConversion"/>
  </si>
  <si>
    <t>기능직 등 2명</t>
    <phoneticPr fontId="3" type="noConversion"/>
  </si>
  <si>
    <t>2022-05-19 12:46</t>
    <phoneticPr fontId="3" type="noConversion"/>
  </si>
  <si>
    <t>연구원 등 6명</t>
    <phoneticPr fontId="3" type="noConversion"/>
  </si>
  <si>
    <t>2022-05-20 12:49</t>
    <phoneticPr fontId="3" type="noConversion"/>
  </si>
  <si>
    <t>원장실 원두 구입</t>
    <phoneticPr fontId="3" type="noConversion"/>
  </si>
  <si>
    <t>유스커피</t>
    <phoneticPr fontId="3" type="noConversion"/>
  </si>
  <si>
    <t>내방객 등</t>
    <phoneticPr fontId="3" type="noConversion"/>
  </si>
  <si>
    <t>2022-05-31 12:30</t>
    <phoneticPr fontId="3" type="noConversion"/>
  </si>
  <si>
    <t>연구기획협력부 업무의 효율적 운영을 위한 간담회</t>
    <phoneticPr fontId="3" type="noConversion"/>
  </si>
  <si>
    <t>배가면옥</t>
    <phoneticPr fontId="3" type="noConversion"/>
  </si>
  <si>
    <t>부장 등 3명</t>
    <phoneticPr fontId="3" type="noConversion"/>
  </si>
  <si>
    <t>2022-05-31 21:24</t>
    <phoneticPr fontId="3" type="noConversion"/>
  </si>
  <si>
    <t>호정</t>
    <phoneticPr fontId="3" type="noConversion"/>
  </si>
  <si>
    <t>전문가 등 10명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</si>
</sst>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49" fontId="12" fillId="3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14" fillId="0" borderId="1" xfId="0" applyFont="1" applyBorder="1">
      <alignment vertical="center"/>
    </xf>
    <xf numFmtId="3" fontId="12" fillId="3" borderId="1" xfId="2" applyNumberFormat="1" applyFont="1" applyFill="1" applyBorder="1" applyAlignment="1">
      <alignment horizontal="center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  <xf numFmtId="0" fontId="12" fillId="3" borderId="1" xfId="3" applyFont="1" applyFill="1" applyBorder="1" applyAlignment="1">
      <alignment horizontal="center" vertical="center" shrinkToFit="1"/>
    </xf>
    <xf numFmtId="3" fontId="12" fillId="3" borderId="1" xfId="0" applyNumberFormat="1" applyFont="1" applyFill="1" applyBorder="1" applyAlignment="1">
      <alignment horizontal="center" vertical="center" shrinkToFit="1"/>
    </xf>
    <xf numFmtId="0" fontId="1" fillId="3" borderId="0" xfId="3" applyFont="1" applyFill="1" applyAlignment="1">
      <alignment vertical="center" shrinkToFit="1"/>
    </xf>
    <xf numFmtId="3" fontId="12" fillId="3" borderId="1" xfId="3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>
      <alignment vertical="center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17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8" t="s">
        <v>27</v>
      </c>
      <c r="B1" s="38"/>
      <c r="C1" s="38"/>
      <c r="D1" s="38"/>
      <c r="E1" s="38"/>
      <c r="F1" s="38"/>
      <c r="G1" s="38"/>
    </row>
    <row r="2" spans="1:7" s="2" customFormat="1" ht="35.1" customHeight="1">
      <c r="A2" s="39" t="s">
        <v>11</v>
      </c>
      <c r="B2" s="39"/>
      <c r="C2" s="40"/>
      <c r="D2" s="40"/>
      <c r="E2" s="40"/>
      <c r="F2" s="40"/>
      <c r="G2" s="6" t="s">
        <v>2</v>
      </c>
    </row>
    <row r="3" spans="1:7" s="2" customFormat="1" ht="35.1" customHeight="1">
      <c r="A3" s="30" t="s">
        <v>3</v>
      </c>
      <c r="B3" s="14" t="s">
        <v>13</v>
      </c>
      <c r="C3" s="8" t="s">
        <v>14</v>
      </c>
      <c r="D3" s="9" t="s">
        <v>15</v>
      </c>
      <c r="E3" s="9" t="s">
        <v>16</v>
      </c>
      <c r="F3" s="9" t="s">
        <v>17</v>
      </c>
      <c r="G3" s="9" t="s">
        <v>18</v>
      </c>
    </row>
    <row r="4" spans="1:7" ht="35.1" customHeight="1">
      <c r="A4" s="10"/>
      <c r="B4" s="15" t="s">
        <v>26</v>
      </c>
      <c r="C4" s="11" t="str">
        <f>"총"&amp;COUNTA(C5:C42)&amp;"건"</f>
        <v>총11건</v>
      </c>
      <c r="D4" s="13">
        <f>SUM(D5:D45)</f>
        <v>2229500</v>
      </c>
      <c r="E4" s="12"/>
      <c r="F4" s="12"/>
      <c r="G4" s="12"/>
    </row>
    <row r="5" spans="1:7" ht="35.1" customHeight="1">
      <c r="A5" s="10">
        <v>1</v>
      </c>
      <c r="B5" s="29" t="s">
        <v>35</v>
      </c>
      <c r="C5" s="28" t="s">
        <v>30</v>
      </c>
      <c r="D5" s="32">
        <v>295000</v>
      </c>
      <c r="E5" s="10" t="s">
        <v>36</v>
      </c>
      <c r="F5" s="10" t="s">
        <v>37</v>
      </c>
      <c r="G5" s="12" t="s">
        <v>38</v>
      </c>
    </row>
    <row r="6" spans="1:7" s="46" customFormat="1" ht="35.1" customHeight="1">
      <c r="A6" s="44">
        <v>2</v>
      </c>
      <c r="B6" s="29" t="s">
        <v>70</v>
      </c>
      <c r="C6" s="48" t="s">
        <v>29</v>
      </c>
      <c r="D6" s="32">
        <v>470000</v>
      </c>
      <c r="E6" s="45" t="s">
        <v>71</v>
      </c>
      <c r="F6" s="45" t="s">
        <v>72</v>
      </c>
      <c r="G6" s="45" t="s">
        <v>73</v>
      </c>
    </row>
    <row r="7" spans="1:7" s="46" customFormat="1" ht="35.1" customHeight="1">
      <c r="A7" s="44">
        <v>3</v>
      </c>
      <c r="B7" s="29" t="s">
        <v>74</v>
      </c>
      <c r="C7" s="48" t="s">
        <v>31</v>
      </c>
      <c r="D7" s="32">
        <v>480000</v>
      </c>
      <c r="E7" s="45" t="s">
        <v>75</v>
      </c>
      <c r="F7" s="45" t="s">
        <v>76</v>
      </c>
      <c r="G7" s="45" t="s">
        <v>73</v>
      </c>
    </row>
    <row r="8" spans="1:7" s="46" customFormat="1" ht="35.1" customHeight="1">
      <c r="A8" s="44">
        <v>4</v>
      </c>
      <c r="B8" s="29" t="s">
        <v>77</v>
      </c>
      <c r="C8" s="48" t="s">
        <v>78</v>
      </c>
      <c r="D8" s="47">
        <v>50000</v>
      </c>
      <c r="E8" s="44" t="s">
        <v>79</v>
      </c>
      <c r="F8" s="44" t="s">
        <v>80</v>
      </c>
      <c r="G8" s="45" t="s">
        <v>81</v>
      </c>
    </row>
    <row r="9" spans="1:7" s="46" customFormat="1" ht="35.1" customHeight="1">
      <c r="A9" s="44">
        <v>5</v>
      </c>
      <c r="B9" s="29" t="s">
        <v>82</v>
      </c>
      <c r="C9" s="48" t="s">
        <v>68</v>
      </c>
      <c r="D9" s="47">
        <v>264000</v>
      </c>
      <c r="E9" s="44" t="s">
        <v>83</v>
      </c>
      <c r="F9" s="44" t="s">
        <v>84</v>
      </c>
      <c r="G9" s="45" t="s">
        <v>73</v>
      </c>
    </row>
    <row r="10" spans="1:7" s="46" customFormat="1" ht="35.1" customHeight="1">
      <c r="A10" s="44">
        <v>6</v>
      </c>
      <c r="B10" s="29" t="s">
        <v>85</v>
      </c>
      <c r="C10" s="48" t="s">
        <v>32</v>
      </c>
      <c r="D10" s="32">
        <v>96000</v>
      </c>
      <c r="E10" s="45" t="s">
        <v>86</v>
      </c>
      <c r="F10" s="45" t="s">
        <v>87</v>
      </c>
      <c r="G10" s="45" t="s">
        <v>73</v>
      </c>
    </row>
    <row r="11" spans="1:7" s="46" customFormat="1" ht="35.1" customHeight="1">
      <c r="A11" s="44">
        <v>7</v>
      </c>
      <c r="B11" s="29" t="s">
        <v>88</v>
      </c>
      <c r="C11" s="48" t="s">
        <v>33</v>
      </c>
      <c r="D11" s="32">
        <v>18000</v>
      </c>
      <c r="E11" s="45" t="s">
        <v>89</v>
      </c>
      <c r="F11" s="45" t="s">
        <v>90</v>
      </c>
      <c r="G11" s="45" t="s">
        <v>73</v>
      </c>
    </row>
    <row r="12" spans="1:7" s="46" customFormat="1" ht="35.1" customHeight="1">
      <c r="A12" s="44">
        <v>8</v>
      </c>
      <c r="B12" s="29" t="s">
        <v>91</v>
      </c>
      <c r="C12" s="48" t="s">
        <v>34</v>
      </c>
      <c r="D12" s="32">
        <v>100000</v>
      </c>
      <c r="E12" s="45" t="s">
        <v>89</v>
      </c>
      <c r="F12" s="45" t="s">
        <v>92</v>
      </c>
      <c r="G12" s="45" t="s">
        <v>73</v>
      </c>
    </row>
    <row r="13" spans="1:7" s="46" customFormat="1" ht="35.1" customHeight="1">
      <c r="A13" s="44">
        <v>9</v>
      </c>
      <c r="B13" s="29" t="s">
        <v>93</v>
      </c>
      <c r="C13" s="48" t="s">
        <v>94</v>
      </c>
      <c r="D13" s="32">
        <v>101500</v>
      </c>
      <c r="E13" s="45" t="s">
        <v>95</v>
      </c>
      <c r="F13" s="45" t="s">
        <v>96</v>
      </c>
      <c r="G13" s="45" t="s">
        <v>73</v>
      </c>
    </row>
    <row r="14" spans="1:7" s="46" customFormat="1" ht="35.1" customHeight="1">
      <c r="A14" s="44">
        <v>10</v>
      </c>
      <c r="B14" s="29" t="s">
        <v>97</v>
      </c>
      <c r="C14" s="48" t="s">
        <v>98</v>
      </c>
      <c r="D14" s="32">
        <v>57000</v>
      </c>
      <c r="E14" s="45" t="s">
        <v>99</v>
      </c>
      <c r="F14" s="45" t="s">
        <v>100</v>
      </c>
      <c r="G14" s="45" t="s">
        <v>73</v>
      </c>
    </row>
    <row r="15" spans="1:7" s="46" customFormat="1" ht="35.1" customHeight="1">
      <c r="A15" s="44">
        <v>11</v>
      </c>
      <c r="B15" s="29" t="s">
        <v>101</v>
      </c>
      <c r="C15" s="48" t="s">
        <v>69</v>
      </c>
      <c r="D15" s="32">
        <v>298000</v>
      </c>
      <c r="E15" s="45" t="s">
        <v>102</v>
      </c>
      <c r="F15" s="45" t="s">
        <v>103</v>
      </c>
      <c r="G15" s="45" t="s">
        <v>73</v>
      </c>
    </row>
    <row r="16" spans="1:7" ht="35.1" customHeight="1">
      <c r="A16" s="17"/>
      <c r="B16" s="17"/>
      <c r="D16" s="17"/>
      <c r="E16" s="17"/>
      <c r="F16" s="17"/>
      <c r="G16" s="17"/>
    </row>
    <row r="17" ht="35.1" customHeight="1"/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landscape" verticalDpi="4294967294" r:id="rId1"/>
  <headerFooter alignWithMargins="0">
    <oddFooter>&amp;P페이지</oddFooter>
  </headerFooter>
  <ignoredErrors>
    <ignoredError sqref="D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14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8" t="s">
        <v>28</v>
      </c>
      <c r="B1" s="38"/>
      <c r="C1" s="38"/>
      <c r="D1" s="38"/>
      <c r="E1" s="38"/>
      <c r="F1" s="38"/>
      <c r="G1" s="38"/>
    </row>
    <row r="2" spans="1:7" s="2" customFormat="1" ht="35.1" customHeight="1">
      <c r="A2" s="39" t="s">
        <v>10</v>
      </c>
      <c r="B2" s="39"/>
      <c r="C2" s="40"/>
      <c r="D2" s="40"/>
      <c r="E2" s="40"/>
      <c r="F2" s="40"/>
      <c r="G2" s="6" t="s">
        <v>2</v>
      </c>
    </row>
    <row r="3" spans="1:7" s="2" customFormat="1" ht="35.1" customHeight="1">
      <c r="A3" s="7" t="s">
        <v>3</v>
      </c>
      <c r="B3" s="14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spans="1:7" ht="35.1" customHeight="1">
      <c r="A4" s="10"/>
      <c r="B4" s="15" t="s">
        <v>12</v>
      </c>
      <c r="C4" s="11" t="str">
        <f>"총"&amp;COUNTA(C5:C50)&amp;"건"</f>
        <v>총5건</v>
      </c>
      <c r="D4" s="13">
        <f>SUM(D5:D50)</f>
        <v>345450</v>
      </c>
      <c r="E4" s="12"/>
      <c r="F4" s="12"/>
      <c r="G4" s="12"/>
    </row>
    <row r="5" spans="1:7" ht="35.1" customHeight="1">
      <c r="A5" s="10">
        <v>1</v>
      </c>
      <c r="B5" s="29" t="s">
        <v>39</v>
      </c>
      <c r="C5" s="28" t="s">
        <v>40</v>
      </c>
      <c r="D5" s="32">
        <v>51000</v>
      </c>
      <c r="E5" s="10" t="s">
        <v>41</v>
      </c>
      <c r="F5" s="10" t="s">
        <v>65</v>
      </c>
      <c r="G5" s="12" t="s">
        <v>38</v>
      </c>
    </row>
    <row r="6" spans="1:7" ht="35.1" customHeight="1">
      <c r="A6" s="10">
        <v>2</v>
      </c>
      <c r="B6" s="29" t="s">
        <v>42</v>
      </c>
      <c r="C6" s="31" t="s">
        <v>62</v>
      </c>
      <c r="D6" s="26">
        <v>98950</v>
      </c>
      <c r="E6" s="27" t="s">
        <v>43</v>
      </c>
      <c r="F6" s="27" t="s">
        <v>44</v>
      </c>
      <c r="G6" s="12" t="s">
        <v>38</v>
      </c>
    </row>
    <row r="7" spans="1:7" ht="35.1" customHeight="1">
      <c r="A7" s="10">
        <v>3</v>
      </c>
      <c r="B7" s="29" t="s">
        <v>46</v>
      </c>
      <c r="C7" s="31" t="s">
        <v>45</v>
      </c>
      <c r="D7" s="26">
        <v>45000</v>
      </c>
      <c r="E7" s="27" t="s">
        <v>47</v>
      </c>
      <c r="F7" s="27" t="s">
        <v>63</v>
      </c>
      <c r="G7" s="12" t="s">
        <v>48</v>
      </c>
    </row>
    <row r="8" spans="1:7" ht="35.1" customHeight="1">
      <c r="A8" s="10">
        <v>4</v>
      </c>
      <c r="B8" s="29" t="s">
        <v>50</v>
      </c>
      <c r="C8" s="31" t="s">
        <v>51</v>
      </c>
      <c r="D8" s="26">
        <v>81000</v>
      </c>
      <c r="E8" s="27" t="s">
        <v>52</v>
      </c>
      <c r="F8" s="10" t="s">
        <v>64</v>
      </c>
      <c r="G8" s="12" t="s">
        <v>48</v>
      </c>
    </row>
    <row r="9" spans="1:7" ht="35.1" customHeight="1">
      <c r="A9" s="10">
        <v>5</v>
      </c>
      <c r="B9" s="29" t="s">
        <v>53</v>
      </c>
      <c r="C9" s="31" t="s">
        <v>54</v>
      </c>
      <c r="D9" s="26">
        <v>69500</v>
      </c>
      <c r="E9" s="27" t="s">
        <v>55</v>
      </c>
      <c r="F9" s="10" t="s">
        <v>66</v>
      </c>
      <c r="G9" s="12" t="s">
        <v>56</v>
      </c>
    </row>
    <row r="13" spans="1:7" ht="27.75" customHeight="1">
      <c r="C13" s="21"/>
    </row>
    <row r="14" spans="1:7" ht="27.75" customHeight="1">
      <c r="C14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1" t="s">
        <v>28</v>
      </c>
      <c r="B1" s="41"/>
      <c r="C1" s="41"/>
      <c r="D1" s="41"/>
      <c r="E1" s="41"/>
      <c r="F1" s="41"/>
      <c r="G1" s="41"/>
    </row>
    <row r="2" spans="1:7" s="2" customFormat="1" ht="35.1" customHeight="1">
      <c r="A2" s="42" t="s">
        <v>1</v>
      </c>
      <c r="B2" s="42"/>
      <c r="C2" s="43"/>
      <c r="D2" s="43"/>
      <c r="E2" s="43"/>
      <c r="F2" s="43"/>
      <c r="G2" s="22" t="s">
        <v>0</v>
      </c>
    </row>
    <row r="3" spans="1:7" s="37" customFormat="1" ht="35.1" customHeight="1">
      <c r="A3" s="33" t="s">
        <v>19</v>
      </c>
      <c r="B3" s="34" t="s">
        <v>20</v>
      </c>
      <c r="C3" s="35" t="s">
        <v>21</v>
      </c>
      <c r="D3" s="36" t="s">
        <v>22</v>
      </c>
      <c r="E3" s="36" t="s">
        <v>23</v>
      </c>
      <c r="F3" s="36" t="s">
        <v>24</v>
      </c>
      <c r="G3" s="36" t="s">
        <v>25</v>
      </c>
    </row>
    <row r="4" spans="1:7" ht="35.1" customHeight="1">
      <c r="A4" s="23"/>
      <c r="B4" s="24" t="s">
        <v>12</v>
      </c>
      <c r="C4" s="25" t="str">
        <f>"총"&amp;COUNTA(C5:C50)&amp;"건"</f>
        <v>총2건</v>
      </c>
      <c r="D4" s="26">
        <f>SUM(D5:D52)</f>
        <v>188000</v>
      </c>
      <c r="E4" s="27"/>
      <c r="F4" s="27"/>
      <c r="G4" s="27"/>
    </row>
    <row r="5" spans="1:7" ht="35.1" customHeight="1">
      <c r="A5" s="23">
        <v>1</v>
      </c>
      <c r="B5" s="29" t="s">
        <v>57</v>
      </c>
      <c r="C5" s="31" t="s">
        <v>58</v>
      </c>
      <c r="D5" s="26">
        <v>90000</v>
      </c>
      <c r="E5" s="27" t="s">
        <v>59</v>
      </c>
      <c r="F5" s="27" t="s">
        <v>67</v>
      </c>
      <c r="G5" s="12" t="s">
        <v>48</v>
      </c>
    </row>
    <row r="6" spans="1:7" ht="35.1" customHeight="1">
      <c r="A6" s="23">
        <v>2</v>
      </c>
      <c r="B6" s="29" t="s">
        <v>61</v>
      </c>
      <c r="C6" s="31" t="s">
        <v>49</v>
      </c>
      <c r="D6" s="26">
        <v>98000</v>
      </c>
      <c r="E6" s="27" t="s">
        <v>60</v>
      </c>
      <c r="F6" s="27" t="s">
        <v>44</v>
      </c>
      <c r="G6" s="12" t="s">
        <v>48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업무추진비</vt:lpstr>
      <vt:lpstr>부서운영업무비(경영관리실)</vt:lpstr>
      <vt:lpstr>부서운영업무비(연구기획소통부)</vt:lpstr>
      <vt:lpstr>'부서운영업무비(경영관리실)'!Print_Area</vt:lpstr>
      <vt:lpstr>'부서운영업무비(연구기획소통부)'!Print_Area</vt:lpstr>
      <vt:lpstr>업무추진비!Print_Area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2020-08-03T07:18:55Z</cp:lastPrinted>
  <dcterms:created xsi:type="dcterms:W3CDTF">2015-02-10T12:08:06Z</dcterms:created>
  <dcterms:modified xsi:type="dcterms:W3CDTF">2022-06-23T02:12:16Z</dcterms:modified>
</cp:coreProperties>
</file>